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03022799\Downloads\"/>
    </mc:Choice>
  </mc:AlternateContent>
  <xr:revisionPtr revIDLastSave="0" documentId="13_ncr:1_{3067D0E7-9F3C-4C0F-AB9B-BA0E77054DAA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2020" sheetId="1" r:id="rId1"/>
    <sheet name="2020 (12 kk)" sheetId="5" r:id="rId2"/>
    <sheet name="Rakennuskustannus_2019" sheetId="4" r:id="rId3"/>
    <sheet name="Taul2" sheetId="2" r:id="rId4"/>
    <sheet name="Taul3" sheetId="3" r:id="rId5"/>
  </sheets>
  <definedNames>
    <definedName name="_xlnm.Print_Area" localSheetId="0">'2020'!$A$1:$J$35</definedName>
    <definedName name="_xlnm.Print_Area" localSheetId="1">'2020 (12 kk)'!$A$1:$J$13</definedName>
  </definedNames>
  <calcPr calcId="191029"/>
  <customWorkbookViews>
    <customWorkbookView name="Sivu_A" guid="{FBBAFCD6-6CC5-4AFC-9497-D16A19A0F01B}" maximized="1" xWindow="1" yWindow="1" windowWidth="1236" windowHeight="736" activeSheetId="1" showComments="commIndAndComment"/>
    <customWorkbookView name="Sivu_B" guid="{E563D6A7-C2DB-4A8E-A8BA-8D4A7F8DB88C}" maximized="1" xWindow="1" yWindow="1" windowWidth="1236" windowHeight="73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G9" i="5"/>
  <c r="J7" i="5"/>
  <c r="G7" i="5"/>
  <c r="J5" i="5"/>
  <c r="G5" i="5"/>
  <c r="J24" i="1"/>
  <c r="J19" i="1"/>
  <c r="J14" i="1"/>
  <c r="G24" i="1"/>
  <c r="G19" i="1"/>
  <c r="G14" i="1"/>
</calcChain>
</file>

<file path=xl/sharedStrings.xml><?xml version="1.0" encoding="utf-8"?>
<sst xmlns="http://schemas.openxmlformats.org/spreadsheetml/2006/main" count="105" uniqueCount="44">
  <si>
    <t>Rakentamisen hinta</t>
  </si>
  <si>
    <t>Normaalit korkotukilainoitetut vuokra- ja asumisoikeushankkeet</t>
  </si>
  <si>
    <t>Koko maa</t>
  </si>
  <si>
    <t>Pääkaupunkiseutu</t>
  </si>
  <si>
    <t>Muu maa (ilman pks)</t>
  </si>
  <si>
    <t>Asuntoja  kpl</t>
  </si>
  <si>
    <t>6 kk</t>
  </si>
  <si>
    <t>12 kk</t>
  </si>
  <si>
    <t>muutos % 12 kk</t>
  </si>
  <si>
    <t>alue</t>
  </si>
  <si>
    <t>Rakennuskustannus = urakat + erillishank. + suunnitteli- ja asiant.palkkiot + rahoitus- ja rakennuttamiskulut</t>
  </si>
  <si>
    <t>Liittymismaksut ja autopaikat = liittyminen verkostoihin + alueelliset liittymismaaksut + autopaikoitus</t>
  </si>
  <si>
    <t>Maapohjakustannukset = tontin ostohinta tai tontin vuokra + verot + muut esim. tontinmittaus</t>
  </si>
  <si>
    <t>Hankinta-arvo = edelliset yhteensä</t>
  </si>
  <si>
    <t>Muut kasvukeskukset</t>
  </si>
  <si>
    <t>Maapohja-kustannus €/asm²</t>
  </si>
  <si>
    <t>3 kk</t>
  </si>
  <si>
    <t>Liittymismaksut ja autopaikat €/asm²</t>
  </si>
  <si>
    <t>Aineistoon sisältyy myös erityishankkeita, joissa osa asunnoista on normaalivuokra-asuntoja. Niistä raporttiin on lisätty ainoastaan normaalivuokra-asuntojen osuus.</t>
  </si>
  <si>
    <r>
      <rPr>
        <b/>
        <sz val="10"/>
        <color indexed="8"/>
        <rFont val="Arial"/>
        <family val="2"/>
      </rPr>
      <t>Rakennus-kustannus</t>
    </r>
    <r>
      <rPr>
        <sz val="10"/>
        <color theme="1"/>
        <rFont val="Arial"/>
        <family val="2"/>
      </rPr>
      <t xml:space="preserve"> oma ja vuokratontti €/asm²</t>
    </r>
  </si>
  <si>
    <t>oma tontti</t>
  </si>
  <si>
    <t>vuokratontti</t>
  </si>
  <si>
    <r>
      <rPr>
        <b/>
        <sz val="10"/>
        <color indexed="8"/>
        <rFont val="Arial"/>
        <family val="2"/>
      </rPr>
      <t>Hankinta-arvo</t>
    </r>
    <r>
      <rPr>
        <sz val="10"/>
        <color theme="1"/>
        <rFont val="Arial"/>
        <family val="2"/>
      </rPr>
      <t xml:space="preserve">         €/asm²</t>
    </r>
  </si>
  <si>
    <r>
      <rPr>
        <b/>
        <sz val="10"/>
        <color indexed="8"/>
        <rFont val="Arial"/>
        <family val="2"/>
      </rPr>
      <t xml:space="preserve">Hankinta-arvo     </t>
    </r>
    <r>
      <rPr>
        <sz val="10"/>
        <color theme="1"/>
        <rFont val="Arial"/>
        <family val="2"/>
      </rPr>
      <t xml:space="preserve"> €/asm²</t>
    </r>
  </si>
  <si>
    <t>Rakentamisen hinta 2019</t>
  </si>
  <si>
    <t>Joulukuu</t>
  </si>
  <si>
    <t>omalla tontilla</t>
  </si>
  <si>
    <t>vuokratontilla</t>
  </si>
  <si>
    <t>Alue</t>
  </si>
  <si>
    <r>
      <rPr>
        <b/>
        <sz val="10"/>
        <color indexed="8"/>
        <rFont val="Arial"/>
        <family val="2"/>
      </rPr>
      <t>Asuntoja</t>
    </r>
    <r>
      <rPr>
        <sz val="10"/>
        <color theme="1"/>
        <rFont val="Arial"/>
        <family val="2"/>
      </rPr>
      <t xml:space="preserve">  kpl</t>
    </r>
  </si>
  <si>
    <r>
      <rPr>
        <b/>
        <sz val="10"/>
        <color indexed="8"/>
        <rFont val="Arial"/>
        <family val="2"/>
      </rPr>
      <t>Rakennuskustan-nukset</t>
    </r>
    <r>
      <rPr>
        <sz val="10"/>
        <color theme="1"/>
        <rFont val="Arial"/>
        <family val="2"/>
      </rPr>
      <t xml:space="preserve"> omalla ja vuokratontilla €/asm²</t>
    </r>
  </si>
  <si>
    <r>
      <rPr>
        <b/>
        <sz val="10"/>
        <color indexed="8"/>
        <rFont val="Arial"/>
        <family val="2"/>
      </rPr>
      <t>Hankinta-arvo</t>
    </r>
    <r>
      <rPr>
        <sz val="10"/>
        <color theme="1"/>
        <rFont val="Arial"/>
        <family val="2"/>
      </rPr>
      <t xml:space="preserve"> €/asm²</t>
    </r>
  </si>
  <si>
    <t>Aineistoon sisältyy erityishankkeita, joissa osa asunnoista on normaalivuokra-asuntoja. Niistä raporttiin on lisätty ainoastaan normaalivuokra-asuntojen osuus.</t>
  </si>
  <si>
    <t xml:space="preserve">muutos % </t>
  </si>
  <si>
    <t>Muu maa</t>
  </si>
  <si>
    <t>Rakentamisen hinta 12/2020</t>
  </si>
  <si>
    <r>
      <rPr>
        <b/>
        <sz val="10"/>
        <color theme="1"/>
        <rFont val="Arial"/>
        <family val="2"/>
      </rPr>
      <t>Oma tontti:</t>
    </r>
    <r>
      <rPr>
        <sz val="10"/>
        <color theme="1"/>
        <rFont val="Arial"/>
        <family val="2"/>
      </rPr>
      <t xml:space="preserve"> Liittymis-maksut ja autopaikat €/asm²</t>
    </r>
  </si>
  <si>
    <r>
      <rPr>
        <b/>
        <sz val="10"/>
        <color theme="1"/>
        <rFont val="Arial"/>
        <family val="2"/>
      </rPr>
      <t xml:space="preserve">Oma tontti: </t>
    </r>
    <r>
      <rPr>
        <sz val="10"/>
        <color theme="1"/>
        <rFont val="Arial"/>
        <family val="2"/>
      </rPr>
      <t>Maapohja-kustannus €/asm²</t>
    </r>
  </si>
  <si>
    <r>
      <rPr>
        <b/>
        <sz val="10"/>
        <color rgb="FF000000"/>
        <rFont val="Arial"/>
        <family val="2"/>
      </rPr>
      <t>Oma tontti: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Hankinta-arvo</t>
    </r>
    <r>
      <rPr>
        <sz val="10"/>
        <color theme="1"/>
        <rFont val="Arial"/>
        <family val="2"/>
      </rPr>
      <t xml:space="preserve">         €/asm²</t>
    </r>
  </si>
  <si>
    <r>
      <rPr>
        <b/>
        <sz val="10"/>
        <color theme="1"/>
        <rFont val="Arial"/>
        <family val="2"/>
      </rPr>
      <t>Vuokra-tontti:</t>
    </r>
    <r>
      <rPr>
        <sz val="10"/>
        <color theme="1"/>
        <rFont val="Arial"/>
        <family val="2"/>
      </rPr>
      <t xml:space="preserve"> Liittymis-maksut ja autopaikat €/asm²</t>
    </r>
  </si>
  <si>
    <r>
      <rPr>
        <b/>
        <sz val="10"/>
        <color theme="1"/>
        <rFont val="Arial"/>
        <family val="2"/>
      </rPr>
      <t>Vuokra-tontti:</t>
    </r>
    <r>
      <rPr>
        <sz val="10"/>
        <color theme="1"/>
        <rFont val="Arial"/>
        <family val="2"/>
      </rPr>
      <t xml:space="preserve"> Maapohja-kustannus €/asm²</t>
    </r>
  </si>
  <si>
    <r>
      <rPr>
        <sz val="10"/>
        <color rgb="FF000000"/>
        <rFont val="Arial"/>
        <family val="2"/>
      </rPr>
      <t>Vuokra-tontti:</t>
    </r>
    <r>
      <rPr>
        <b/>
        <sz val="10"/>
        <color indexed="8"/>
        <rFont val="Arial"/>
        <family val="2"/>
      </rPr>
      <t xml:space="preserve"> Hankinta-arvo     </t>
    </r>
    <r>
      <rPr>
        <sz val="10"/>
        <color theme="1"/>
        <rFont val="Arial"/>
        <family val="2"/>
      </rPr>
      <t xml:space="preserve"> €/asm²</t>
    </r>
  </si>
  <si>
    <t xml:space="preserve">Muuttuja </t>
  </si>
  <si>
    <r>
      <rPr>
        <b/>
        <sz val="10"/>
        <color theme="0"/>
        <rFont val="Arial"/>
        <family val="2"/>
      </rPr>
      <t>Rakennus-kustannus</t>
    </r>
    <r>
      <rPr>
        <sz val="10"/>
        <color theme="0"/>
        <rFont val="Arial"/>
        <family val="2"/>
      </rPr>
      <t xml:space="preserve"> oma ja vuokratontti €/asm²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</si>
</sst>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yy"/>
    <numFmt numFmtId="165" formatCode="0.0\ %"/>
  </numFmts>
  <fonts count="16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4C43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thin">
        <color theme="0"/>
      </right>
      <top style="medium">
        <color theme="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thin">
        <color theme="1" tint="0.499984740745262"/>
      </bottom>
      <diagonal/>
    </border>
    <border>
      <left style="thin">
        <color theme="0"/>
      </left>
      <right style="medium">
        <color theme="3"/>
      </right>
      <top style="medium">
        <color theme="3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medium">
        <color theme="3"/>
      </bottom>
      <diagonal/>
    </border>
    <border>
      <left style="thin">
        <color theme="0"/>
      </left>
      <right style="medium">
        <color theme="3"/>
      </right>
      <top style="thin">
        <color theme="1" tint="0.499984740745262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0"/>
      </right>
      <top style="thin">
        <color theme="1" tint="0.499984740745262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medium">
        <color theme="1"/>
      </right>
      <top/>
      <bottom style="thin">
        <color theme="1" tint="0.49998474074526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6" xfId="0" applyFont="1" applyBorder="1"/>
    <xf numFmtId="0" fontId="0" fillId="0" borderId="9" xfId="0" applyBorder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0" xfId="0" applyFill="1" applyBorder="1"/>
    <xf numFmtId="0" fontId="4" fillId="0" borderId="13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6" fillId="0" borderId="0" xfId="0" applyFont="1"/>
    <xf numFmtId="164" fontId="3" fillId="0" borderId="10" xfId="0" applyNumberFormat="1" applyFont="1" applyBorder="1" applyAlignment="1">
      <alignment vertical="center"/>
    </xf>
    <xf numFmtId="164" fontId="0" fillId="0" borderId="0" xfId="0" quotePrefix="1" applyNumberFormat="1" applyBorder="1" applyAlignment="1">
      <alignment horizontal="left"/>
    </xf>
    <xf numFmtId="165" fontId="2" fillId="0" borderId="5" xfId="1" applyNumberFormat="1" applyFont="1" applyBorder="1"/>
    <xf numFmtId="165" fontId="2" fillId="0" borderId="14" xfId="1" applyNumberFormat="1" applyFont="1" applyBorder="1"/>
    <xf numFmtId="0" fontId="0" fillId="2" borderId="6" xfId="0" applyFill="1" applyBorder="1"/>
    <xf numFmtId="0" fontId="0" fillId="2" borderId="9" xfId="0" applyFill="1" applyBorder="1"/>
    <xf numFmtId="0" fontId="0" fillId="2" borderId="8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1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7" fillId="0" borderId="4" xfId="0" applyFont="1" applyBorder="1" applyAlignment="1">
      <alignment horizontal="left"/>
    </xf>
    <xf numFmtId="165" fontId="7" fillId="0" borderId="14" xfId="1" applyNumberFormat="1" applyFont="1" applyBorder="1"/>
    <xf numFmtId="0" fontId="7" fillId="0" borderId="3" xfId="0" applyFont="1" applyBorder="1"/>
    <xf numFmtId="0" fontId="7" fillId="0" borderId="4" xfId="0" applyFont="1" applyBorder="1"/>
    <xf numFmtId="165" fontId="8" fillId="0" borderId="5" xfId="1" applyNumberFormat="1" applyFont="1" applyBorder="1"/>
    <xf numFmtId="0" fontId="8" fillId="0" borderId="3" xfId="0" applyFont="1" applyBorder="1"/>
    <xf numFmtId="0" fontId="8" fillId="0" borderId="4" xfId="0" applyFont="1" applyBorder="1"/>
    <xf numFmtId="3" fontId="0" fillId="0" borderId="12" xfId="0" applyNumberFormat="1" applyBorder="1"/>
    <xf numFmtId="3" fontId="0" fillId="0" borderId="0" xfId="0" applyNumberFormat="1" applyBorder="1"/>
    <xf numFmtId="3" fontId="0" fillId="0" borderId="1" xfId="0" applyNumberFormat="1" applyBorder="1"/>
    <xf numFmtId="9" fontId="7" fillId="0" borderId="14" xfId="1" applyFont="1" applyBorder="1"/>
    <xf numFmtId="9" fontId="7" fillId="0" borderId="3" xfId="1" applyFont="1" applyBorder="1"/>
    <xf numFmtId="9" fontId="7" fillId="0" borderId="4" xfId="1" applyFont="1" applyBorder="1"/>
    <xf numFmtId="165" fontId="8" fillId="0" borderId="14" xfId="1" applyNumberFormat="1" applyFont="1" applyBorder="1"/>
    <xf numFmtId="0" fontId="0" fillId="0" borderId="14" xfId="0" applyBorder="1"/>
    <xf numFmtId="0" fontId="9" fillId="0" borderId="6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9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5" xfId="0" applyFont="1" applyBorder="1"/>
    <xf numFmtId="0" fontId="0" fillId="2" borderId="6" xfId="0" applyFill="1" applyBorder="1" applyAlignment="1">
      <alignment vertical="top" wrapText="1"/>
    </xf>
    <xf numFmtId="3" fontId="3" fillId="0" borderId="0" xfId="0" applyNumberFormat="1" applyFont="1" applyBorder="1"/>
    <xf numFmtId="0" fontId="0" fillId="2" borderId="7" xfId="0" applyFill="1" applyBorder="1"/>
    <xf numFmtId="0" fontId="3" fillId="2" borderId="1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0" xfId="0" quotePrefix="1" applyNumberFormat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/>
    </xf>
    <xf numFmtId="3" fontId="3" fillId="0" borderId="0" xfId="0" applyNumberFormat="1" applyFont="1"/>
    <xf numFmtId="3" fontId="3" fillId="0" borderId="12" xfId="0" applyNumberFormat="1" applyFont="1" applyBorder="1"/>
    <xf numFmtId="165" fontId="7" fillId="0" borderId="5" xfId="1" applyNumberFormat="1" applyFont="1" applyBorder="1"/>
    <xf numFmtId="0" fontId="0" fillId="3" borderId="0" xfId="0" applyFill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9" fillId="3" borderId="0" xfId="0" applyFont="1" applyFill="1" applyBorder="1"/>
    <xf numFmtId="0" fontId="9" fillId="3" borderId="2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6" borderId="12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/>
    <xf numFmtId="0" fontId="3" fillId="3" borderId="15" xfId="0" applyFont="1" applyFill="1" applyBorder="1" applyAlignment="1"/>
    <xf numFmtId="0" fontId="15" fillId="7" borderId="16" xfId="0" applyFont="1" applyFill="1" applyBorder="1" applyAlignment="1"/>
    <xf numFmtId="0" fontId="14" fillId="3" borderId="16" xfId="0" applyFont="1" applyFill="1" applyBorder="1" applyAlignment="1"/>
    <xf numFmtId="0" fontId="0" fillId="0" borderId="17" xfId="0" applyBorder="1" applyAlignment="1">
      <alignment horizontal="left"/>
    </xf>
    <xf numFmtId="3" fontId="0" fillId="0" borderId="18" xfId="0" applyNumberFormat="1" applyBorder="1" applyAlignment="1"/>
    <xf numFmtId="3" fontId="3" fillId="0" borderId="18" xfId="0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7" fillId="0" borderId="20" xfId="0" applyFont="1" applyBorder="1" applyAlignment="1">
      <alignment horizontal="left"/>
    </xf>
    <xf numFmtId="165" fontId="7" fillId="0" borderId="21" xfId="1" applyNumberFormat="1" applyFont="1" applyBorder="1" applyAlignment="1"/>
    <xf numFmtId="165" fontId="8" fillId="0" borderId="21" xfId="1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5" fontId="8" fillId="0" borderId="22" xfId="1" applyNumberFormat="1" applyFont="1" applyBorder="1" applyAlignment="1">
      <alignment horizontal="center"/>
    </xf>
    <xf numFmtId="0" fontId="9" fillId="3" borderId="23" xfId="0" applyFont="1" applyFill="1" applyBorder="1"/>
    <xf numFmtId="0" fontId="0" fillId="3" borderId="23" xfId="0" applyFill="1" applyBorder="1"/>
    <xf numFmtId="0" fontId="9" fillId="3" borderId="24" xfId="0" applyFont="1" applyFill="1" applyBorder="1"/>
    <xf numFmtId="0" fontId="0" fillId="3" borderId="24" xfId="0" applyFill="1" applyBorder="1"/>
    <xf numFmtId="0" fontId="0" fillId="4" borderId="12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3" borderId="0" xfId="0" applyFill="1" applyBorder="1"/>
    <xf numFmtId="0" fontId="15" fillId="7" borderId="25" xfId="0" applyFont="1" applyFill="1" applyBorder="1" applyAlignment="1"/>
    <xf numFmtId="0" fontId="7" fillId="0" borderId="26" xfId="0" applyFont="1" applyBorder="1" applyAlignment="1">
      <alignment horizontal="left"/>
    </xf>
    <xf numFmtId="165" fontId="7" fillId="0" borderId="27" xfId="1" applyNumberFormat="1" applyFont="1" applyBorder="1" applyAlignment="1"/>
    <xf numFmtId="165" fontId="8" fillId="0" borderId="27" xfId="1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8" fillId="0" borderId="28" xfId="1" applyNumberFormat="1" applyFont="1" applyBorder="1" applyAlignment="1">
      <alignment horizontal="center"/>
    </xf>
    <xf numFmtId="0" fontId="3" fillId="7" borderId="29" xfId="0" applyFont="1" applyFill="1" applyBorder="1" applyAlignment="1"/>
    <xf numFmtId="0" fontId="0" fillId="0" borderId="30" xfId="0" applyBorder="1" applyAlignment="1">
      <alignment horizontal="left"/>
    </xf>
    <xf numFmtId="3" fontId="0" fillId="0" borderId="31" xfId="0" applyNumberFormat="1" applyBorder="1" applyAlignment="1"/>
    <xf numFmtId="3" fontId="3" fillId="0" borderId="31" xfId="0" applyNumberFormat="1" applyFon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RA">
  <a:themeElements>
    <a:clrScheme name="ARA-asiakirjat">
      <a:dk1>
        <a:srgbClr val="262626"/>
      </a:dk1>
      <a:lt1>
        <a:srgbClr val="FFFFFF"/>
      </a:lt1>
      <a:dk2>
        <a:srgbClr val="2E5053"/>
      </a:dk2>
      <a:lt2>
        <a:srgbClr val="F2F2F2"/>
      </a:lt2>
      <a:accent1>
        <a:srgbClr val="79A130"/>
      </a:accent1>
      <a:accent2>
        <a:srgbClr val="199BE6"/>
      </a:accent2>
      <a:accent3>
        <a:srgbClr val="329FA9"/>
      </a:accent3>
      <a:accent4>
        <a:srgbClr val="2E5053"/>
      </a:accent4>
      <a:accent5>
        <a:srgbClr val="9933CC"/>
      </a:accent5>
      <a:accent6>
        <a:srgbClr val="C73D82"/>
      </a:accent6>
      <a:hlink>
        <a:srgbClr val="0070C0"/>
      </a:hlink>
      <a:folHlink>
        <a:srgbClr val="79A130"/>
      </a:folHlink>
    </a:clrScheme>
    <a:fontScheme name="ARA 2020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6"/>
  <sheetViews>
    <sheetView view="pageLayout" topLeftCell="A4" zoomScaleNormal="100" workbookViewId="0">
      <selection activeCell="H41" sqref="H41"/>
    </sheetView>
  </sheetViews>
  <sheetFormatPr defaultRowHeight="12.5" x14ac:dyDescent="0.25"/>
  <cols>
    <col min="1" max="1" width="7.90625" customWidth="1"/>
    <col min="2" max="2" width="14.90625" customWidth="1"/>
    <col min="3" max="3" width="8.54296875" customWidth="1"/>
    <col min="4" max="4" width="13.6328125" customWidth="1"/>
    <col min="5" max="5" width="14" customWidth="1"/>
    <col min="6" max="6" width="10.36328125" customWidth="1"/>
    <col min="7" max="7" width="12.08984375" customWidth="1"/>
    <col min="8" max="8" width="14.08984375" customWidth="1"/>
    <col min="9" max="9" width="10.08984375" customWidth="1"/>
    <col min="10" max="10" width="12.36328125" customWidth="1"/>
  </cols>
  <sheetData>
    <row r="3" spans="1:10" ht="8.25" customHeight="1" x14ac:dyDescent="0.25"/>
    <row r="4" spans="1:10" ht="21.75" customHeight="1" x14ac:dyDescent="0.25">
      <c r="A4" s="18" t="s">
        <v>0</v>
      </c>
      <c r="B4" s="14"/>
      <c r="C4" s="14"/>
      <c r="D4" s="14"/>
      <c r="E4" s="14"/>
      <c r="F4" s="14"/>
      <c r="G4" s="14"/>
      <c r="H4" s="19"/>
      <c r="I4" s="21">
        <v>44166</v>
      </c>
      <c r="J4" s="15"/>
    </row>
    <row r="6" spans="1:10" ht="15.5" x14ac:dyDescent="0.35">
      <c r="A6" s="20" t="s">
        <v>1</v>
      </c>
    </row>
    <row r="7" spans="1:10" ht="13" x14ac:dyDescent="0.3">
      <c r="A7" s="1"/>
    </row>
    <row r="8" spans="1:10" x14ac:dyDescent="0.25">
      <c r="A8" s="25"/>
      <c r="B8" s="26"/>
      <c r="C8" s="27"/>
      <c r="D8" s="125" t="s">
        <v>19</v>
      </c>
      <c r="E8" s="122" t="s">
        <v>20</v>
      </c>
      <c r="F8" s="123"/>
      <c r="G8" s="124"/>
      <c r="H8" s="122" t="s">
        <v>21</v>
      </c>
      <c r="I8" s="123"/>
      <c r="J8" s="124"/>
    </row>
    <row r="9" spans="1:10" ht="38.5" x14ac:dyDescent="0.25">
      <c r="A9" s="28" t="s">
        <v>9</v>
      </c>
      <c r="B9" s="29"/>
      <c r="C9" s="30" t="s">
        <v>5</v>
      </c>
      <c r="D9" s="126"/>
      <c r="E9" s="31" t="s">
        <v>17</v>
      </c>
      <c r="F9" s="31" t="s">
        <v>15</v>
      </c>
      <c r="G9" s="31" t="s">
        <v>22</v>
      </c>
      <c r="H9" s="31" t="s">
        <v>17</v>
      </c>
      <c r="I9" s="56" t="s">
        <v>15</v>
      </c>
      <c r="J9" s="31" t="s">
        <v>23</v>
      </c>
    </row>
    <row r="10" spans="1:10" ht="13" x14ac:dyDescent="0.3">
      <c r="A10" s="10" t="s">
        <v>2</v>
      </c>
      <c r="B10" s="11"/>
      <c r="C10" s="9"/>
      <c r="D10" s="8"/>
      <c r="E10" s="7"/>
      <c r="F10" s="11"/>
      <c r="G10" s="9"/>
      <c r="H10" s="7"/>
      <c r="I10" s="11"/>
      <c r="J10" s="9"/>
    </row>
    <row r="11" spans="1:10" x14ac:dyDescent="0.25">
      <c r="A11" s="2"/>
      <c r="B11" s="22" t="s">
        <v>16</v>
      </c>
      <c r="C11" s="39">
        <v>1700</v>
      </c>
      <c r="D11" s="40">
        <v>3255</v>
      </c>
      <c r="E11" s="41">
        <v>239</v>
      </c>
      <c r="F11" s="40">
        <v>372</v>
      </c>
      <c r="G11" s="39">
        <v>3802</v>
      </c>
      <c r="H11" s="41">
        <v>289</v>
      </c>
      <c r="I11" s="40">
        <v>54</v>
      </c>
      <c r="J11" s="39">
        <v>3745</v>
      </c>
    </row>
    <row r="12" spans="1:10" x14ac:dyDescent="0.25">
      <c r="A12" s="2"/>
      <c r="B12" s="12" t="s">
        <v>6</v>
      </c>
      <c r="C12" s="39">
        <v>3245</v>
      </c>
      <c r="D12" s="40">
        <v>3286</v>
      </c>
      <c r="E12" s="41">
        <v>204</v>
      </c>
      <c r="F12" s="40">
        <v>369</v>
      </c>
      <c r="G12" s="39">
        <v>3766</v>
      </c>
      <c r="H12" s="41">
        <v>299</v>
      </c>
      <c r="I12" s="40">
        <v>48</v>
      </c>
      <c r="J12" s="39">
        <v>3793</v>
      </c>
    </row>
    <row r="13" spans="1:10" ht="13" x14ac:dyDescent="0.3">
      <c r="A13" s="2"/>
      <c r="B13" s="12" t="s">
        <v>7</v>
      </c>
      <c r="C13" s="39">
        <v>5420</v>
      </c>
      <c r="D13" s="57">
        <v>3263</v>
      </c>
      <c r="E13" s="41">
        <v>205</v>
      </c>
      <c r="F13" s="40">
        <v>324</v>
      </c>
      <c r="G13" s="39">
        <v>3695</v>
      </c>
      <c r="H13" s="41">
        <v>285</v>
      </c>
      <c r="I13" s="40">
        <v>39</v>
      </c>
      <c r="J13" s="39">
        <v>3706</v>
      </c>
    </row>
    <row r="14" spans="1:10" ht="13" x14ac:dyDescent="0.3">
      <c r="A14" s="4"/>
      <c r="B14" s="32" t="s">
        <v>8</v>
      </c>
      <c r="C14" s="33">
        <v>-3.4212401995723403E-2</v>
      </c>
      <c r="D14" s="36">
        <v>-1.47946859903381E-2</v>
      </c>
      <c r="E14" s="37"/>
      <c r="F14" s="38"/>
      <c r="G14" s="45">
        <f>(G13-Rakennuskustannus_2019!G13)/Rakennuskustannus_2019!G13</f>
        <v>2.0718232044198894E-2</v>
      </c>
      <c r="H14" s="37"/>
      <c r="I14" s="38"/>
      <c r="J14" s="45">
        <f>(J13-Rakennuskustannus_2019!J13)/Rakennuskustannus_2019!J13</f>
        <v>-5.4109239407861151E-2</v>
      </c>
    </row>
    <row r="15" spans="1:10" ht="13" x14ac:dyDescent="0.3">
      <c r="A15" s="10" t="s">
        <v>3</v>
      </c>
      <c r="B15" s="11"/>
      <c r="C15" s="9"/>
      <c r="D15" s="8"/>
      <c r="E15" s="7"/>
      <c r="F15" s="11"/>
      <c r="G15" s="9"/>
      <c r="H15" s="7"/>
      <c r="I15" s="11"/>
      <c r="J15" s="9"/>
    </row>
    <row r="16" spans="1:10" x14ac:dyDescent="0.25">
      <c r="A16" s="2"/>
      <c r="B16" s="22" t="s">
        <v>16</v>
      </c>
      <c r="C16" s="39">
        <v>839</v>
      </c>
      <c r="D16" s="40">
        <v>3531</v>
      </c>
      <c r="E16" s="41">
        <v>400</v>
      </c>
      <c r="F16" s="40">
        <v>570</v>
      </c>
      <c r="G16" s="39">
        <v>4445</v>
      </c>
      <c r="H16" s="41">
        <v>374</v>
      </c>
      <c r="I16" s="40">
        <v>44</v>
      </c>
      <c r="J16" s="39">
        <v>4031</v>
      </c>
    </row>
    <row r="17" spans="1:10" x14ac:dyDescent="0.25">
      <c r="A17" s="2"/>
      <c r="B17" s="12" t="s">
        <v>6</v>
      </c>
      <c r="C17" s="39">
        <v>1750</v>
      </c>
      <c r="D17" s="40">
        <v>3550</v>
      </c>
      <c r="E17" s="41">
        <v>315</v>
      </c>
      <c r="F17" s="40">
        <v>535</v>
      </c>
      <c r="G17" s="39">
        <v>4278</v>
      </c>
      <c r="H17" s="41">
        <v>388</v>
      </c>
      <c r="I17" s="40">
        <v>54</v>
      </c>
      <c r="J17" s="39">
        <v>4138</v>
      </c>
    </row>
    <row r="18" spans="1:10" ht="13" x14ac:dyDescent="0.3">
      <c r="A18" s="2"/>
      <c r="B18" s="12" t="s">
        <v>7</v>
      </c>
      <c r="C18" s="39">
        <v>2632</v>
      </c>
      <c r="D18" s="57">
        <v>3556</v>
      </c>
      <c r="E18" s="41">
        <v>304</v>
      </c>
      <c r="F18" s="40">
        <v>478</v>
      </c>
      <c r="G18" s="39">
        <v>4190</v>
      </c>
      <c r="H18" s="41">
        <v>379</v>
      </c>
      <c r="I18" s="40">
        <v>51</v>
      </c>
      <c r="J18" s="39">
        <v>4122</v>
      </c>
    </row>
    <row r="19" spans="1:10" ht="13" x14ac:dyDescent="0.3">
      <c r="A19" s="4"/>
      <c r="B19" s="32" t="s">
        <v>8</v>
      </c>
      <c r="C19" s="42">
        <v>-0.17647058823529399</v>
      </c>
      <c r="D19" s="36">
        <v>-1.87637969094922E-2</v>
      </c>
      <c r="E19" s="43"/>
      <c r="F19" s="44"/>
      <c r="G19" s="45">
        <f>(G18-Rakennuskustannus_2019!G18)/Rakennuskustannus_2019!G18</f>
        <v>1.9712825504989047E-2</v>
      </c>
      <c r="H19" s="43"/>
      <c r="I19" s="44"/>
      <c r="J19" s="45">
        <f>(J18-Rakennuskustannus_2019!J18)/Rakennuskustannus_2019!J18</f>
        <v>-2.668240850059032E-2</v>
      </c>
    </row>
    <row r="20" spans="1:10" ht="13" x14ac:dyDescent="0.3">
      <c r="A20" s="10" t="s">
        <v>4</v>
      </c>
      <c r="B20" s="11"/>
      <c r="C20" s="9"/>
      <c r="D20" s="8"/>
      <c r="E20" s="7"/>
      <c r="F20" s="11"/>
      <c r="G20" s="9"/>
      <c r="H20" s="7"/>
      <c r="I20" s="11"/>
      <c r="J20" s="9"/>
    </row>
    <row r="21" spans="1:10" x14ac:dyDescent="0.25">
      <c r="A21" s="2"/>
      <c r="B21" s="22" t="s">
        <v>16</v>
      </c>
      <c r="C21" s="39">
        <v>861</v>
      </c>
      <c r="D21" s="40">
        <v>2977</v>
      </c>
      <c r="E21" s="41">
        <v>133</v>
      </c>
      <c r="F21" s="40">
        <v>241</v>
      </c>
      <c r="G21" s="39">
        <v>3375</v>
      </c>
      <c r="H21" s="41">
        <v>72</v>
      </c>
      <c r="I21" s="40">
        <v>80</v>
      </c>
      <c r="J21" s="39">
        <v>3023</v>
      </c>
    </row>
    <row r="22" spans="1:10" x14ac:dyDescent="0.25">
      <c r="A22" s="2"/>
      <c r="B22" s="12" t="s">
        <v>6</v>
      </c>
      <c r="C22" s="39">
        <v>1495</v>
      </c>
      <c r="D22" s="40">
        <v>2972</v>
      </c>
      <c r="E22" s="41">
        <v>110</v>
      </c>
      <c r="F22" s="40">
        <v>228</v>
      </c>
      <c r="G22" s="39">
        <v>3334</v>
      </c>
      <c r="H22" s="41">
        <v>108</v>
      </c>
      <c r="I22" s="40">
        <v>38</v>
      </c>
      <c r="J22" s="39">
        <v>3053</v>
      </c>
    </row>
    <row r="23" spans="1:10" ht="13" x14ac:dyDescent="0.3">
      <c r="A23" s="2"/>
      <c r="B23" s="12" t="s">
        <v>7</v>
      </c>
      <c r="C23" s="39">
        <v>2788</v>
      </c>
      <c r="D23" s="57">
        <v>2981</v>
      </c>
      <c r="E23" s="41">
        <v>132</v>
      </c>
      <c r="F23" s="40">
        <v>211</v>
      </c>
      <c r="G23" s="39">
        <v>3329</v>
      </c>
      <c r="H23" s="41">
        <v>162</v>
      </c>
      <c r="I23" s="40">
        <v>23</v>
      </c>
      <c r="J23" s="39">
        <v>3159</v>
      </c>
    </row>
    <row r="24" spans="1:10" ht="13" x14ac:dyDescent="0.3">
      <c r="A24" s="4"/>
      <c r="B24" s="32" t="s">
        <v>8</v>
      </c>
      <c r="C24" s="33">
        <v>0.15397350993377401</v>
      </c>
      <c r="D24" s="36">
        <v>3.79526462395543E-2</v>
      </c>
      <c r="E24" s="34"/>
      <c r="F24" s="35"/>
      <c r="G24" s="45">
        <f>(G23-Rakennuskustannus_2019!G23)/Rakennuskustannus_2019!G23</f>
        <v>1.0625379477838493E-2</v>
      </c>
      <c r="H24" s="34"/>
      <c r="I24" s="35"/>
      <c r="J24" s="45">
        <f>(J23-Rakennuskustannus_2019!J23)/Rakennuskustannus_2019!J23</f>
        <v>3.2352941176470591E-2</v>
      </c>
    </row>
    <row r="25" spans="1:10" ht="13" hidden="1" x14ac:dyDescent="0.3">
      <c r="A25" s="10" t="s">
        <v>14</v>
      </c>
      <c r="B25" s="11"/>
      <c r="C25" s="9"/>
      <c r="D25" s="8"/>
      <c r="E25" s="7"/>
      <c r="F25" s="11"/>
      <c r="G25" s="9"/>
      <c r="H25" s="7"/>
      <c r="I25" s="11"/>
      <c r="J25" s="8"/>
    </row>
    <row r="26" spans="1:10" hidden="1" x14ac:dyDescent="0.25">
      <c r="A26" s="2"/>
      <c r="B26" s="22" t="s">
        <v>16</v>
      </c>
      <c r="C26" s="16">
        <v>861</v>
      </c>
      <c r="D26" s="3">
        <v>2977</v>
      </c>
      <c r="E26" s="2">
        <v>133</v>
      </c>
      <c r="F26" s="17">
        <v>241</v>
      </c>
      <c r="G26" s="16">
        <v>3375</v>
      </c>
      <c r="H26" s="2">
        <v>72</v>
      </c>
      <c r="I26" s="17">
        <v>80</v>
      </c>
      <c r="J26" s="3">
        <v>3023</v>
      </c>
    </row>
    <row r="27" spans="1:10" hidden="1" x14ac:dyDescent="0.25">
      <c r="A27" s="2"/>
      <c r="B27" s="12" t="s">
        <v>6</v>
      </c>
      <c r="C27" s="16">
        <v>1424</v>
      </c>
      <c r="D27" s="3">
        <v>2981</v>
      </c>
      <c r="E27" s="2">
        <v>112</v>
      </c>
      <c r="F27" s="17">
        <v>231</v>
      </c>
      <c r="G27" s="16">
        <v>3351</v>
      </c>
      <c r="H27" s="2">
        <v>108</v>
      </c>
      <c r="I27" s="17">
        <v>38</v>
      </c>
      <c r="J27" s="3">
        <v>3053</v>
      </c>
    </row>
    <row r="28" spans="1:10" hidden="1" x14ac:dyDescent="0.25">
      <c r="A28" s="2"/>
      <c r="B28" s="12" t="s">
        <v>7</v>
      </c>
      <c r="C28" s="16">
        <v>2653</v>
      </c>
      <c r="D28" s="3">
        <v>2980</v>
      </c>
      <c r="E28" s="2">
        <v>128</v>
      </c>
      <c r="F28" s="17">
        <v>215</v>
      </c>
      <c r="G28" s="16">
        <v>3328</v>
      </c>
      <c r="H28" s="2">
        <v>162</v>
      </c>
      <c r="I28" s="17">
        <v>23</v>
      </c>
      <c r="J28" s="3">
        <v>3159</v>
      </c>
    </row>
    <row r="29" spans="1:10" hidden="1" x14ac:dyDescent="0.25">
      <c r="A29" s="4"/>
      <c r="B29" s="13" t="s">
        <v>8</v>
      </c>
      <c r="C29" s="24">
        <v>0.173893805309734</v>
      </c>
      <c r="D29" s="23">
        <v>3.9051603905160298E-2</v>
      </c>
      <c r="E29" s="4"/>
      <c r="F29" s="5"/>
      <c r="G29" s="46"/>
      <c r="H29" s="4"/>
      <c r="I29" s="5"/>
      <c r="J29" s="6"/>
    </row>
    <row r="30" spans="1:10" hidden="1" x14ac:dyDescent="0.25"/>
    <row r="32" spans="1:10" x14ac:dyDescent="0.25">
      <c r="A32" s="47" t="s">
        <v>10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x14ac:dyDescent="0.25">
      <c r="A33" s="48" t="s">
        <v>11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25">
      <c r="A34" s="48" t="s">
        <v>12</v>
      </c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25">
      <c r="A35" s="49" t="s">
        <v>13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idden="1" x14ac:dyDescent="0.25">
      <c r="A36" s="49" t="s">
        <v>18</v>
      </c>
      <c r="B36" s="5"/>
      <c r="C36" s="5"/>
      <c r="D36" s="5"/>
      <c r="E36" s="5"/>
      <c r="F36" s="5"/>
      <c r="G36" s="5"/>
      <c r="H36" s="5"/>
      <c r="I36" s="5"/>
      <c r="J36" s="6"/>
    </row>
  </sheetData>
  <customSheetViews>
    <customSheetView guid="{FBBAFCD6-6CC5-4AFC-9497-D16A19A0F01B}" showPageBreaks="1" fitToPage="1" topLeftCell="A40">
      <selection sqref="A1:J74"/>
      <colBreaks count="4" manualBreakCount="4">
        <brk id="10" max="1048575" man="1"/>
        <brk id="22" max="1048575" man="1"/>
        <brk id="35" max="1048575" man="1"/>
        <brk id="48" max="1048575" man="1"/>
      </colBreaks>
      <pageMargins left="0.19685039370078741" right="0.19685039370078741" top="0.47244094488188981" bottom="0.19685039370078741" header="0.31496062992125984" footer="0.15748031496062992"/>
      <printOptions horizontalCentered="1"/>
      <pageSetup paperSize="9" scale="80" fitToWidth="0" orientation="portrait" r:id="rId1"/>
      <headerFooter>
        <oddHeader xml:space="preserve">&amp;L
&amp;RSivu &amp;P
&amp;D
</oddHeader>
      </headerFooter>
    </customSheetView>
    <customSheetView guid="{E563D6A7-C2DB-4A8E-A8BA-8D4A7F8DB88C}" showPageBreaks="1" fitToPage="1" topLeftCell="H40">
      <selection activeCell="K1" sqref="K1:V77"/>
      <colBreaks count="4" manualBreakCount="4">
        <brk id="10" max="1048575" man="1"/>
        <brk id="22" max="1048575" man="1"/>
        <brk id="35" max="1048575" man="1"/>
        <brk id="48" max="1048575" man="1"/>
      </colBreaks>
      <pageMargins left="0.19685039370078741" right="0.19685039370078741" top="0.47244094488188981" bottom="0.19685039370078741" header="0.31496062992125984" footer="0.15748031496062992"/>
      <printOptions horizontalCentered="1"/>
      <pageSetup paperSize="9" scale="80" fitToWidth="0" orientation="portrait" r:id="rId2"/>
      <headerFooter>
        <oddHeader xml:space="preserve">&amp;L
&amp;RSivu &amp;P
&amp;D
</oddHeader>
      </headerFooter>
    </customSheetView>
  </customSheetViews>
  <mergeCells count="3">
    <mergeCell ref="E8:G8"/>
    <mergeCell ref="H8:J8"/>
    <mergeCell ref="D8:D9"/>
  </mergeCells>
  <printOptions horizontalCentered="1"/>
  <pageMargins left="0.19685039370078741" right="0.19685039370078741" top="0.47244094488188981" bottom="0.19685039370078741" header="0.31496062992125984" footer="0.15748031496062992"/>
  <pageSetup paperSize="9" fitToWidth="0" orientation="landscape" r:id="rId3"/>
  <headerFooter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"/>
  <sheetViews>
    <sheetView tabSelected="1" view="pageLayout" zoomScale="180" zoomScaleNormal="100" zoomScalePageLayoutView="180" workbookViewId="0">
      <selection activeCell="D15" sqref="D15"/>
    </sheetView>
  </sheetViews>
  <sheetFormatPr defaultColWidth="9" defaultRowHeight="12.5" x14ac:dyDescent="0.25"/>
  <cols>
    <col min="1" max="1" width="19.6328125" customWidth="1"/>
    <col min="2" max="2" width="12" customWidth="1"/>
    <col min="3" max="3" width="8.54296875" customWidth="1"/>
    <col min="4" max="4" width="10.36328125" customWidth="1"/>
    <col min="5" max="10" width="9.36328125" customWidth="1"/>
  </cols>
  <sheetData>
    <row r="1" spans="1:11" ht="54.65" customHeight="1" x14ac:dyDescent="0.25">
      <c r="A1" s="81" t="s">
        <v>35</v>
      </c>
      <c r="B1" s="109"/>
      <c r="C1" s="78"/>
      <c r="D1" s="78"/>
      <c r="E1" s="78"/>
      <c r="F1" s="78"/>
      <c r="G1" s="78"/>
      <c r="H1" s="79"/>
      <c r="I1" s="80"/>
      <c r="J1" s="78"/>
      <c r="K1" s="69"/>
    </row>
    <row r="2" spans="1:11" s="70" customFormat="1" ht="31.25" customHeight="1" x14ac:dyDescent="0.25">
      <c r="A2" s="82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1"/>
    </row>
    <row r="3" spans="1:11" ht="76.5" thickBot="1" x14ac:dyDescent="0.3">
      <c r="A3" s="83" t="s">
        <v>28</v>
      </c>
      <c r="B3" s="83" t="s">
        <v>42</v>
      </c>
      <c r="C3" s="84" t="s">
        <v>5</v>
      </c>
      <c r="D3" s="85" t="s">
        <v>43</v>
      </c>
      <c r="E3" s="104" t="s">
        <v>36</v>
      </c>
      <c r="F3" s="104" t="s">
        <v>37</v>
      </c>
      <c r="G3" s="105" t="s">
        <v>38</v>
      </c>
      <c r="H3" s="106" t="s">
        <v>39</v>
      </c>
      <c r="I3" s="107" t="s">
        <v>40</v>
      </c>
      <c r="J3" s="108" t="s">
        <v>41</v>
      </c>
      <c r="K3" s="69"/>
    </row>
    <row r="4" spans="1:11" ht="13" x14ac:dyDescent="0.3">
      <c r="A4" s="86" t="s">
        <v>2</v>
      </c>
      <c r="B4" s="90" t="s">
        <v>7</v>
      </c>
      <c r="C4" s="91">
        <v>5420</v>
      </c>
      <c r="D4" s="92">
        <v>3263</v>
      </c>
      <c r="E4" s="93">
        <v>205</v>
      </c>
      <c r="F4" s="93">
        <v>324</v>
      </c>
      <c r="G4" s="93">
        <v>3695</v>
      </c>
      <c r="H4" s="93">
        <v>285</v>
      </c>
      <c r="I4" s="93">
        <v>39</v>
      </c>
      <c r="J4" s="94">
        <v>3706</v>
      </c>
      <c r="K4" s="69"/>
    </row>
    <row r="5" spans="1:11" ht="13.5" thickBot="1" x14ac:dyDescent="0.35">
      <c r="A5" s="88" t="s">
        <v>2</v>
      </c>
      <c r="B5" s="95" t="s">
        <v>33</v>
      </c>
      <c r="C5" s="96"/>
      <c r="D5" s="97">
        <v>-1.47946859903381E-2</v>
      </c>
      <c r="E5" s="98"/>
      <c r="F5" s="98"/>
      <c r="G5" s="97">
        <f>(G4-Rakennuskustannus_2019!G13)/Rakennuskustannus_2019!G13</f>
        <v>2.0718232044198894E-2</v>
      </c>
      <c r="H5" s="98"/>
      <c r="I5" s="98"/>
      <c r="J5" s="99">
        <f>(J4-Rakennuskustannus_2019!J13)/Rakennuskustannus_2019!J13</f>
        <v>-5.4109239407861151E-2</v>
      </c>
      <c r="K5" s="69"/>
    </row>
    <row r="6" spans="1:11" ht="13" x14ac:dyDescent="0.3">
      <c r="A6" s="87" t="s">
        <v>3</v>
      </c>
      <c r="B6" s="117" t="s">
        <v>7</v>
      </c>
      <c r="C6" s="118">
        <v>2632</v>
      </c>
      <c r="D6" s="119">
        <v>3556</v>
      </c>
      <c r="E6" s="120">
        <v>304</v>
      </c>
      <c r="F6" s="120">
        <v>478</v>
      </c>
      <c r="G6" s="120">
        <v>4190</v>
      </c>
      <c r="H6" s="120">
        <v>379</v>
      </c>
      <c r="I6" s="120">
        <v>51</v>
      </c>
      <c r="J6" s="121">
        <v>4122</v>
      </c>
      <c r="K6" s="69"/>
    </row>
    <row r="7" spans="1:11" ht="13.5" thickBot="1" x14ac:dyDescent="0.35">
      <c r="A7" s="89" t="s">
        <v>3</v>
      </c>
      <c r="B7" s="111" t="s">
        <v>33</v>
      </c>
      <c r="C7" s="112"/>
      <c r="D7" s="113">
        <v>-1.87637969094922E-2</v>
      </c>
      <c r="E7" s="114"/>
      <c r="F7" s="114"/>
      <c r="G7" s="113">
        <f>(G6-Rakennuskustannus_2019!G18)/Rakennuskustannus_2019!G18</f>
        <v>1.9712825504989047E-2</v>
      </c>
      <c r="H7" s="114"/>
      <c r="I7" s="114"/>
      <c r="J7" s="115">
        <f>(J6-Rakennuskustannus_2019!J18)/Rakennuskustannus_2019!J18</f>
        <v>-2.668240850059032E-2</v>
      </c>
      <c r="K7" s="69"/>
    </row>
    <row r="8" spans="1:11" ht="13" x14ac:dyDescent="0.3">
      <c r="A8" s="116" t="s">
        <v>34</v>
      </c>
      <c r="B8" s="117" t="s">
        <v>7</v>
      </c>
      <c r="C8" s="118">
        <v>2788</v>
      </c>
      <c r="D8" s="119">
        <v>2981</v>
      </c>
      <c r="E8" s="120">
        <v>132</v>
      </c>
      <c r="F8" s="120">
        <v>211</v>
      </c>
      <c r="G8" s="120">
        <v>3329</v>
      </c>
      <c r="H8" s="120">
        <v>162</v>
      </c>
      <c r="I8" s="120">
        <v>23</v>
      </c>
      <c r="J8" s="121">
        <v>3159</v>
      </c>
      <c r="K8" s="69"/>
    </row>
    <row r="9" spans="1:11" ht="13.5" thickBot="1" x14ac:dyDescent="0.35">
      <c r="A9" s="110" t="s">
        <v>34</v>
      </c>
      <c r="B9" s="111" t="s">
        <v>33</v>
      </c>
      <c r="C9" s="112"/>
      <c r="D9" s="113">
        <v>3.79526462395543E-2</v>
      </c>
      <c r="E9" s="114"/>
      <c r="F9" s="114"/>
      <c r="G9" s="113">
        <f>(G8-Rakennuskustannus_2019!G23)/Rakennuskustannus_2019!G23</f>
        <v>1.0625379477838493E-2</v>
      </c>
      <c r="H9" s="114"/>
      <c r="I9" s="114"/>
      <c r="J9" s="115">
        <f>(J8-Rakennuskustannus_2019!J23)/Rakennuskustannus_2019!J23</f>
        <v>3.2352941176470591E-2</v>
      </c>
      <c r="K9" s="69"/>
    </row>
    <row r="10" spans="1:11" ht="33.65" customHeight="1" x14ac:dyDescent="0.25">
      <c r="A10" s="100" t="s">
        <v>10</v>
      </c>
      <c r="B10" s="101"/>
      <c r="C10" s="72"/>
      <c r="D10" s="72"/>
      <c r="E10" s="72"/>
      <c r="F10" s="72"/>
      <c r="G10" s="72"/>
      <c r="H10" s="72"/>
      <c r="I10" s="72"/>
      <c r="J10" s="73"/>
      <c r="K10" s="69"/>
    </row>
    <row r="11" spans="1:11" x14ac:dyDescent="0.25">
      <c r="A11" s="102" t="s">
        <v>11</v>
      </c>
      <c r="B11" s="103"/>
      <c r="C11" s="72"/>
      <c r="D11" s="72"/>
      <c r="E11" s="72"/>
      <c r="F11" s="72"/>
      <c r="G11" s="72"/>
      <c r="H11" s="72"/>
      <c r="I11" s="72"/>
      <c r="J11" s="73"/>
      <c r="K11" s="69"/>
    </row>
    <row r="12" spans="1:11" x14ac:dyDescent="0.25">
      <c r="A12" s="102" t="s">
        <v>12</v>
      </c>
      <c r="B12" s="103"/>
      <c r="C12" s="72"/>
      <c r="D12" s="72"/>
      <c r="E12" s="72"/>
      <c r="F12" s="72"/>
      <c r="G12" s="72"/>
      <c r="H12" s="72"/>
      <c r="I12" s="72"/>
      <c r="J12" s="73"/>
      <c r="K12" s="69"/>
    </row>
    <row r="13" spans="1:11" x14ac:dyDescent="0.25">
      <c r="A13" s="102" t="s">
        <v>13</v>
      </c>
      <c r="B13" s="103"/>
      <c r="C13" s="74"/>
      <c r="D13" s="74"/>
      <c r="E13" s="74"/>
      <c r="F13" s="74"/>
      <c r="G13" s="74"/>
      <c r="H13" s="74"/>
      <c r="I13" s="74"/>
      <c r="J13" s="75"/>
      <c r="K13" s="69"/>
    </row>
    <row r="14" spans="1:11" hidden="1" x14ac:dyDescent="0.25">
      <c r="B14" s="76"/>
      <c r="C14" s="76"/>
      <c r="D14" s="76"/>
      <c r="E14" s="76"/>
      <c r="F14" s="76"/>
      <c r="G14" s="76"/>
      <c r="H14" s="76"/>
      <c r="I14" s="76"/>
      <c r="J14" s="77"/>
      <c r="K14" s="69"/>
    </row>
    <row r="15" spans="1:11" x14ac:dyDescent="0.25">
      <c r="B15" s="69"/>
      <c r="C15" s="69"/>
      <c r="D15" s="69"/>
      <c r="E15" s="69"/>
      <c r="F15" s="69"/>
      <c r="G15" s="69"/>
      <c r="H15" s="69"/>
      <c r="I15" s="69"/>
      <c r="J15" s="69"/>
      <c r="K15" s="69"/>
    </row>
  </sheetData>
  <printOptions horizontalCentered="1"/>
  <pageMargins left="0.40123456790123457" right="2.9899691358024691" top="0.72145061728395066" bottom="0.19685039370078741" header="0.31496062992125984" footer="0.15748031496062992"/>
  <pageSetup paperSize="9" fitToWidth="0" orientation="landscape" r:id="rId1"/>
  <headerFooter>
    <oddHeader xml:space="preserve">&amp;L&amp;G&amp;R12/2020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J36"/>
  <sheetViews>
    <sheetView view="pageLayout" zoomScaleNormal="100" workbookViewId="0">
      <selection activeCell="G13" sqref="G13"/>
    </sheetView>
  </sheetViews>
  <sheetFormatPr defaultRowHeight="12.5" x14ac:dyDescent="0.25"/>
  <cols>
    <col min="1" max="1" width="7.90625" customWidth="1"/>
    <col min="2" max="2" width="14.90625" customWidth="1"/>
    <col min="3" max="3" width="11.453125" customWidth="1"/>
    <col min="4" max="4" width="15.453125" customWidth="1"/>
    <col min="5" max="5" width="14.36328125" customWidth="1"/>
    <col min="6" max="6" width="11.6328125" customWidth="1"/>
    <col min="7" max="7" width="13" customWidth="1"/>
    <col min="8" max="8" width="14.08984375" customWidth="1"/>
    <col min="9" max="9" width="11.453125" customWidth="1"/>
    <col min="10" max="10" width="12.453125" customWidth="1"/>
  </cols>
  <sheetData>
    <row r="3" spans="1:10" ht="8.25" customHeight="1" x14ac:dyDescent="0.25"/>
    <row r="4" spans="1:10" ht="21.75" customHeight="1" x14ac:dyDescent="0.25">
      <c r="A4" s="18" t="s">
        <v>24</v>
      </c>
      <c r="B4" s="14"/>
      <c r="C4" s="14"/>
      <c r="D4" s="14"/>
      <c r="E4" s="14"/>
      <c r="F4" s="14"/>
      <c r="G4" s="14"/>
      <c r="H4" s="19"/>
      <c r="I4" s="21" t="s">
        <v>25</v>
      </c>
      <c r="J4" s="15"/>
    </row>
    <row r="6" spans="1:10" ht="15.5" x14ac:dyDescent="0.35">
      <c r="A6" s="20" t="s">
        <v>1</v>
      </c>
    </row>
    <row r="7" spans="1:10" ht="13" x14ac:dyDescent="0.3">
      <c r="A7" s="1"/>
    </row>
    <row r="8" spans="1:10" ht="13" x14ac:dyDescent="0.3">
      <c r="A8" s="25"/>
      <c r="B8" s="26"/>
      <c r="C8" s="27"/>
      <c r="D8" s="58"/>
      <c r="E8" s="127" t="s">
        <v>26</v>
      </c>
      <c r="F8" s="128"/>
      <c r="G8" s="129"/>
      <c r="H8" s="127" t="s">
        <v>27</v>
      </c>
      <c r="I8" s="128"/>
      <c r="J8" s="129"/>
    </row>
    <row r="9" spans="1:10" ht="51" x14ac:dyDescent="0.25">
      <c r="A9" s="59" t="s">
        <v>28</v>
      </c>
      <c r="B9" s="29"/>
      <c r="C9" s="60" t="s">
        <v>29</v>
      </c>
      <c r="D9" s="61" t="s">
        <v>30</v>
      </c>
      <c r="E9" s="62" t="s">
        <v>17</v>
      </c>
      <c r="F9" s="62" t="s">
        <v>15</v>
      </c>
      <c r="G9" s="62" t="s">
        <v>31</v>
      </c>
      <c r="H9" s="62" t="s">
        <v>17</v>
      </c>
      <c r="I9" s="62" t="s">
        <v>15</v>
      </c>
      <c r="J9" s="62" t="s">
        <v>31</v>
      </c>
    </row>
    <row r="10" spans="1:10" ht="13" x14ac:dyDescent="0.3">
      <c r="A10" s="10" t="s">
        <v>2</v>
      </c>
      <c r="B10" s="11"/>
      <c r="C10" s="9"/>
      <c r="D10" s="8"/>
      <c r="E10" s="7"/>
      <c r="F10" s="11"/>
      <c r="G10" s="9"/>
      <c r="H10" s="7"/>
      <c r="I10" s="11"/>
      <c r="J10" s="9"/>
    </row>
    <row r="11" spans="1:10" x14ac:dyDescent="0.25">
      <c r="A11" s="2"/>
      <c r="B11" s="63" t="s">
        <v>16</v>
      </c>
      <c r="C11" s="39">
        <v>2273</v>
      </c>
      <c r="D11" s="64">
        <v>3436</v>
      </c>
      <c r="E11" s="41">
        <v>303</v>
      </c>
      <c r="F11" s="64">
        <v>347</v>
      </c>
      <c r="G11" s="39">
        <v>3747</v>
      </c>
      <c r="H11" s="41">
        <v>350</v>
      </c>
      <c r="I11" s="64">
        <v>51</v>
      </c>
      <c r="J11" s="39">
        <v>4012</v>
      </c>
    </row>
    <row r="12" spans="1:10" x14ac:dyDescent="0.25">
      <c r="A12" s="2"/>
      <c r="B12" s="65" t="s">
        <v>6</v>
      </c>
      <c r="C12" s="39">
        <v>3397</v>
      </c>
      <c r="D12" s="64">
        <v>3397</v>
      </c>
      <c r="E12" s="41">
        <v>254</v>
      </c>
      <c r="F12" s="64">
        <v>319</v>
      </c>
      <c r="G12" s="39">
        <v>3662</v>
      </c>
      <c r="H12" s="41">
        <v>318</v>
      </c>
      <c r="I12" s="64">
        <v>51</v>
      </c>
      <c r="J12" s="39">
        <v>3987</v>
      </c>
    </row>
    <row r="13" spans="1:10" ht="13" x14ac:dyDescent="0.3">
      <c r="A13" s="2"/>
      <c r="B13" s="65" t="s">
        <v>7</v>
      </c>
      <c r="C13" s="39">
        <v>5615</v>
      </c>
      <c r="D13" s="66">
        <v>3313</v>
      </c>
      <c r="E13" s="41">
        <v>266</v>
      </c>
      <c r="F13" s="64">
        <v>333</v>
      </c>
      <c r="G13" s="67">
        <v>3620</v>
      </c>
      <c r="H13" s="41">
        <v>322</v>
      </c>
      <c r="I13" s="64">
        <v>48</v>
      </c>
      <c r="J13" s="67">
        <v>3918</v>
      </c>
    </row>
    <row r="14" spans="1:10" ht="13" x14ac:dyDescent="0.3">
      <c r="A14" s="4"/>
      <c r="B14" s="32" t="s">
        <v>8</v>
      </c>
      <c r="C14" s="33">
        <v>0.33600000000000002</v>
      </c>
      <c r="D14" s="68">
        <v>3.4000000000000002E-2</v>
      </c>
      <c r="E14" s="34"/>
      <c r="F14" s="35"/>
      <c r="G14" s="33">
        <v>2.0868584320360969E-2</v>
      </c>
      <c r="H14" s="34"/>
      <c r="I14" s="35"/>
      <c r="J14" s="33">
        <v>4.8995983935742969E-2</v>
      </c>
    </row>
    <row r="15" spans="1:10" ht="13" x14ac:dyDescent="0.3">
      <c r="A15" s="10" t="s">
        <v>3</v>
      </c>
      <c r="B15" s="11"/>
      <c r="C15" s="9"/>
      <c r="D15" s="8"/>
      <c r="E15" s="7"/>
      <c r="F15" s="11"/>
      <c r="G15" s="9"/>
      <c r="H15" s="7"/>
      <c r="I15" s="11"/>
      <c r="J15" s="9"/>
    </row>
    <row r="16" spans="1:10" x14ac:dyDescent="0.25">
      <c r="A16" s="2"/>
      <c r="B16" s="63" t="s">
        <v>16</v>
      </c>
      <c r="C16" s="39">
        <v>1448</v>
      </c>
      <c r="D16" s="64">
        <v>3670</v>
      </c>
      <c r="E16" s="41">
        <v>536</v>
      </c>
      <c r="F16" s="64">
        <v>538</v>
      </c>
      <c r="G16" s="39">
        <v>4338</v>
      </c>
      <c r="H16" s="41">
        <v>408</v>
      </c>
      <c r="I16" s="64">
        <v>62</v>
      </c>
      <c r="J16" s="39">
        <v>4250</v>
      </c>
    </row>
    <row r="17" spans="1:10" x14ac:dyDescent="0.25">
      <c r="A17" s="2"/>
      <c r="B17" s="65" t="s">
        <v>6</v>
      </c>
      <c r="C17" s="39">
        <v>2169</v>
      </c>
      <c r="D17" s="64">
        <v>3645</v>
      </c>
      <c r="E17" s="41">
        <v>400</v>
      </c>
      <c r="F17" s="64">
        <v>449</v>
      </c>
      <c r="G17" s="39">
        <v>4110</v>
      </c>
      <c r="H17" s="41">
        <v>364</v>
      </c>
      <c r="I17" s="64">
        <v>61</v>
      </c>
      <c r="J17" s="39">
        <v>4227</v>
      </c>
    </row>
    <row r="18" spans="1:10" ht="13" x14ac:dyDescent="0.3">
      <c r="A18" s="2"/>
      <c r="B18" s="65" t="s">
        <v>7</v>
      </c>
      <c r="C18" s="39">
        <v>3199</v>
      </c>
      <c r="D18" s="66">
        <v>3625</v>
      </c>
      <c r="E18" s="41">
        <v>368</v>
      </c>
      <c r="F18" s="64">
        <v>500</v>
      </c>
      <c r="G18" s="67">
        <v>4109</v>
      </c>
      <c r="H18" s="41">
        <v>383</v>
      </c>
      <c r="I18" s="64">
        <v>60</v>
      </c>
      <c r="J18" s="67">
        <v>4235</v>
      </c>
    </row>
    <row r="19" spans="1:10" ht="13" x14ac:dyDescent="0.3">
      <c r="A19" s="4"/>
      <c r="B19" s="32" t="s">
        <v>8</v>
      </c>
      <c r="C19" s="33">
        <v>0.45900000000000002</v>
      </c>
      <c r="D19" s="68">
        <v>2.4E-2</v>
      </c>
      <c r="E19" s="34"/>
      <c r="F19" s="35"/>
      <c r="G19" s="33">
        <v>3.137550200803213E-2</v>
      </c>
      <c r="H19" s="34"/>
      <c r="I19" s="35"/>
      <c r="J19" s="33">
        <v>5.6993588221325104E-3</v>
      </c>
    </row>
    <row r="20" spans="1:10" ht="13" x14ac:dyDescent="0.3">
      <c r="A20" s="10" t="s">
        <v>4</v>
      </c>
      <c r="B20" s="11"/>
      <c r="C20" s="9"/>
      <c r="D20" s="8"/>
      <c r="E20" s="7"/>
      <c r="F20" s="11"/>
      <c r="G20" s="9"/>
      <c r="H20" s="7"/>
      <c r="I20" s="11"/>
      <c r="J20" s="9"/>
    </row>
    <row r="21" spans="1:10" x14ac:dyDescent="0.25">
      <c r="A21" s="2"/>
      <c r="B21" s="63" t="s">
        <v>16</v>
      </c>
      <c r="C21" s="39">
        <v>825</v>
      </c>
      <c r="D21" s="64">
        <v>3010</v>
      </c>
      <c r="E21" s="41">
        <v>145</v>
      </c>
      <c r="F21" s="64">
        <v>219</v>
      </c>
      <c r="G21" s="39">
        <v>3347</v>
      </c>
      <c r="H21" s="41">
        <v>158</v>
      </c>
      <c r="I21" s="64">
        <v>13</v>
      </c>
      <c r="J21" s="39">
        <v>3216</v>
      </c>
    </row>
    <row r="22" spans="1:10" x14ac:dyDescent="0.25">
      <c r="A22" s="2"/>
      <c r="B22" s="65" t="s">
        <v>6</v>
      </c>
      <c r="C22" s="39">
        <v>1228</v>
      </c>
      <c r="D22" s="64">
        <v>2940</v>
      </c>
      <c r="E22" s="41">
        <v>136</v>
      </c>
      <c r="F22" s="64">
        <v>213</v>
      </c>
      <c r="G22" s="39">
        <v>3298</v>
      </c>
      <c r="H22" s="41">
        <v>145</v>
      </c>
      <c r="I22" s="64">
        <v>12</v>
      </c>
      <c r="J22" s="39">
        <v>3079</v>
      </c>
    </row>
    <row r="23" spans="1:10" ht="13" x14ac:dyDescent="0.3">
      <c r="A23" s="2"/>
      <c r="B23" s="65" t="s">
        <v>7</v>
      </c>
      <c r="C23" s="39">
        <v>2416</v>
      </c>
      <c r="D23" s="66">
        <v>2875</v>
      </c>
      <c r="E23" s="41">
        <v>197</v>
      </c>
      <c r="F23" s="64">
        <v>221</v>
      </c>
      <c r="G23" s="67">
        <v>3294</v>
      </c>
      <c r="H23" s="41">
        <v>157</v>
      </c>
      <c r="I23" s="64">
        <v>13</v>
      </c>
      <c r="J23" s="67">
        <v>3060</v>
      </c>
    </row>
    <row r="24" spans="1:10" ht="13" x14ac:dyDescent="0.3">
      <c r="A24" s="4"/>
      <c r="B24" s="32" t="s">
        <v>8</v>
      </c>
      <c r="C24" s="33">
        <v>0.20100000000000001</v>
      </c>
      <c r="D24" s="68">
        <v>0.02</v>
      </c>
      <c r="E24" s="34"/>
      <c r="F24" s="35"/>
      <c r="G24" s="33">
        <v>2.2029165373875271E-2</v>
      </c>
      <c r="H24" s="34"/>
      <c r="I24" s="35"/>
      <c r="J24" s="33">
        <v>3.3434650455927049E-2</v>
      </c>
    </row>
    <row r="25" spans="1:10" ht="12.75" hidden="1" customHeight="1" x14ac:dyDescent="0.3">
      <c r="A25" s="10" t="s">
        <v>14</v>
      </c>
      <c r="B25" s="11"/>
      <c r="C25" s="9"/>
      <c r="D25" s="8"/>
      <c r="E25" s="7"/>
      <c r="F25" s="11"/>
      <c r="G25" s="8"/>
      <c r="H25" s="7"/>
      <c r="I25" s="11"/>
      <c r="J25" s="8"/>
    </row>
    <row r="26" spans="1:10" ht="12.75" hidden="1" customHeight="1" x14ac:dyDescent="0.25">
      <c r="A26" s="2"/>
      <c r="B26" s="63" t="s">
        <v>16</v>
      </c>
      <c r="C26" s="16">
        <v>495</v>
      </c>
      <c r="D26" s="3">
        <v>2791</v>
      </c>
      <c r="E26" s="2">
        <v>139</v>
      </c>
      <c r="F26">
        <v>208</v>
      </c>
      <c r="G26" s="3">
        <v>3225</v>
      </c>
      <c r="H26" s="2">
        <v>75</v>
      </c>
      <c r="I26">
        <v>12</v>
      </c>
      <c r="J26" s="3">
        <v>2540</v>
      </c>
    </row>
    <row r="27" spans="1:10" ht="12.75" hidden="1" customHeight="1" x14ac:dyDescent="0.25">
      <c r="A27" s="2"/>
      <c r="B27" s="65" t="s">
        <v>6</v>
      </c>
      <c r="C27" s="16">
        <v>1305</v>
      </c>
      <c r="D27" s="3">
        <v>2790</v>
      </c>
      <c r="E27" s="2">
        <v>200</v>
      </c>
      <c r="F27">
        <v>227</v>
      </c>
      <c r="G27" s="3">
        <v>3272</v>
      </c>
      <c r="H27" s="2">
        <v>155</v>
      </c>
      <c r="I27">
        <v>13</v>
      </c>
      <c r="J27" s="3">
        <v>2867</v>
      </c>
    </row>
    <row r="28" spans="1:10" ht="12.75" hidden="1" customHeight="1" x14ac:dyDescent="0.25">
      <c r="A28" s="2"/>
      <c r="B28" s="65" t="s">
        <v>7</v>
      </c>
      <c r="C28" s="16">
        <v>2013</v>
      </c>
      <c r="D28" s="3">
        <v>2806</v>
      </c>
      <c r="E28" s="2">
        <v>200</v>
      </c>
      <c r="F28">
        <v>222</v>
      </c>
      <c r="G28" s="3">
        <v>3257</v>
      </c>
      <c r="H28" s="2">
        <v>207</v>
      </c>
      <c r="I28">
        <v>18</v>
      </c>
      <c r="J28" s="3">
        <v>2996</v>
      </c>
    </row>
    <row r="29" spans="1:10" ht="12.75" hidden="1" customHeight="1" x14ac:dyDescent="0.25">
      <c r="A29" s="4"/>
      <c r="B29" s="13" t="s">
        <v>8</v>
      </c>
      <c r="C29" s="24">
        <v>-6.5000000000000002E-2</v>
      </c>
      <c r="D29" s="23">
        <v>-2E-3</v>
      </c>
      <c r="E29" s="4"/>
      <c r="F29" s="5"/>
      <c r="G29" s="6"/>
      <c r="H29" s="4"/>
      <c r="I29" s="5"/>
      <c r="J29" s="6"/>
    </row>
    <row r="31" spans="1:10" x14ac:dyDescent="0.25">
      <c r="A31" t="s">
        <v>10</v>
      </c>
    </row>
    <row r="32" spans="1:10" x14ac:dyDescent="0.25">
      <c r="A32" t="s">
        <v>11</v>
      </c>
    </row>
    <row r="33" spans="1:1" x14ac:dyDescent="0.25">
      <c r="A33" t="s">
        <v>12</v>
      </c>
    </row>
    <row r="34" spans="1:1" x14ac:dyDescent="0.25">
      <c r="A34" t="s">
        <v>13</v>
      </c>
    </row>
    <row r="36" spans="1:1" x14ac:dyDescent="0.25">
      <c r="A36" t="s">
        <v>32</v>
      </c>
    </row>
  </sheetData>
  <mergeCells count="2">
    <mergeCell ref="E8:G8"/>
    <mergeCell ref="H8:J8"/>
  </mergeCells>
  <printOptions horizontalCentered="1"/>
  <pageMargins left="0.19685039370078741" right="0.19685039370078741" top="0.47244094488188981" bottom="0.19685039370078741" header="0.31496062992125984" footer="0.15748031496062992"/>
  <pageSetup paperSize="9" fitToWidth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"/>
  <sheetViews>
    <sheetView workbookViewId="0"/>
  </sheetViews>
  <sheetFormatPr defaultRowHeight="12.5" x14ac:dyDescent="0.25"/>
  <sheetData/>
  <customSheetViews>
    <customSheetView guid="{FBBAFCD6-6CC5-4AFC-9497-D16A19A0F01B}">
      <pageMargins left="0.7" right="0.7" top="0.75" bottom="0.75" header="0.3" footer="0.3"/>
    </customSheetView>
    <customSheetView guid="{E563D6A7-C2DB-4A8E-A8BA-8D4A7F8DB88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"/>
  <sheetViews>
    <sheetView workbookViewId="0"/>
  </sheetViews>
  <sheetFormatPr defaultRowHeight="12.5" x14ac:dyDescent="0.25"/>
  <sheetData/>
  <customSheetViews>
    <customSheetView guid="{FBBAFCD6-6CC5-4AFC-9497-D16A19A0F01B}">
      <pageMargins left="0.7" right="0.7" top="0.75" bottom="0.75" header="0.3" footer="0.3"/>
    </customSheetView>
    <customSheetView guid="{E563D6A7-C2DB-4A8E-A8BA-8D4A7F8DB88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</vt:i4>
      </vt:variant>
    </vt:vector>
  </HeadingPairs>
  <TitlesOfParts>
    <vt:vector size="7" baseType="lpstr">
      <vt:lpstr>2020</vt:lpstr>
      <vt:lpstr>2020 (12 kk)</vt:lpstr>
      <vt:lpstr>Rakennuskustannus_2019</vt:lpstr>
      <vt:lpstr>Taul2</vt:lpstr>
      <vt:lpstr>Taul3</vt:lpstr>
      <vt:lpstr>'2020'!Tulostusalue</vt:lpstr>
      <vt:lpstr>'2020 (12 kk)'!Tulostusalue</vt:lpstr>
    </vt:vector>
  </TitlesOfParts>
  <Company>Ympäristöhallinto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Normaallihankkeiden rakentamisen hinta, joulukuu 2020</dc:title>
  <dc:creator>Ara</dc:creator>
  <cp:keywords>tilasto</cp:keywords>
  <cp:lastModifiedBy>Mäenpää Susanna (ARA)</cp:lastModifiedBy>
  <cp:lastPrinted>2020-12-01T10:36:36Z</cp:lastPrinted>
  <dcterms:created xsi:type="dcterms:W3CDTF">2011-08-11T07:04:03Z</dcterms:created>
  <dcterms:modified xsi:type="dcterms:W3CDTF">2024-05-20T09:50:48Z</dcterms:modified>
</cp:coreProperties>
</file>