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ämäTyökirja" defaultThemeVersion="166925"/>
  <mc:AlternateContent xmlns:mc="http://schemas.openxmlformats.org/markup-compatibility/2006">
    <mc:Choice Requires="x15">
      <x15ac:absPath xmlns:x15ac="http://schemas.microsoft.com/office/spreadsheetml/2010/11/ac" url="\\valtion.fi\Yhteiset_tiedostot\YM\VARKE\Lomakkeet\Varken lomakkeet 2025_\"/>
    </mc:Choice>
  </mc:AlternateContent>
  <xr:revisionPtr revIDLastSave="0" documentId="8_{68AE8FA4-8369-4584-B909-8380622C43E6}" xr6:coauthVersionLast="47" xr6:coauthVersionMax="47" xr10:uidLastSave="{00000000-0000-0000-0000-000000000000}"/>
  <bookViews>
    <workbookView xWindow="1920" yWindow="0" windowWidth="13596" windowHeight="12240" xr2:uid="{00000000-000D-0000-FFFF-FFFF00000000}"/>
  </bookViews>
  <sheets>
    <sheet name="Tonttihintahakemus" sheetId="10" r:id="rId1"/>
    <sheet name="Päätös" sheetId="14" state="hidden" r:id="rId2"/>
    <sheet name="Valikot" sheetId="15" state="hidden" r:id="rId3"/>
  </sheets>
  <definedNames>
    <definedName name="Tontit" localSheetId="0">Tonttihintahakemus!#REF!</definedName>
    <definedName name="Tontit">#REF!</definedName>
    <definedName name="_xlnm.Print_Area" localSheetId="1">Päätös!$A$1:$AK$117</definedName>
    <definedName name="_xlnm.Print_Area" localSheetId="0">Tonttihintahakemus!$A$1:$AJ$286</definedName>
    <definedName name="_xlnm.Print_Titles" localSheetId="1">Päätös!$1:$6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8" i="14" l="1"/>
  <c r="AA48" i="14"/>
  <c r="Z48" i="14"/>
  <c r="W48" i="14"/>
  <c r="T48" i="14"/>
  <c r="Q48" i="14"/>
  <c r="N48" i="14"/>
  <c r="C49" i="14"/>
  <c r="C48" i="14"/>
  <c r="AB46" i="14"/>
  <c r="AA46" i="14"/>
  <c r="Z46" i="14"/>
  <c r="W46" i="14"/>
  <c r="T46" i="14"/>
  <c r="Q46" i="14"/>
  <c r="N46" i="14"/>
  <c r="C47" i="14"/>
  <c r="C46" i="14"/>
  <c r="AB44" i="14"/>
  <c r="AA44" i="14"/>
  <c r="Z44" i="14"/>
  <c r="W44" i="14"/>
  <c r="T44" i="14"/>
  <c r="Q44" i="14"/>
  <c r="N44" i="14"/>
  <c r="C45" i="14"/>
  <c r="C44" i="14"/>
  <c r="Q245" i="10"/>
  <c r="Q246" i="10" s="1"/>
  <c r="Q186" i="10"/>
  <c r="Q187" i="10" s="1"/>
  <c r="Q128" i="10"/>
  <c r="Q127" i="10"/>
  <c r="AB42" i="14"/>
  <c r="Z42" i="14"/>
  <c r="W42" i="14"/>
  <c r="T42" i="14"/>
  <c r="Q42" i="14"/>
  <c r="N42" i="14"/>
  <c r="C43" i="14"/>
  <c r="C42" i="14"/>
  <c r="C20" i="14" l="1"/>
  <c r="AA42" i="14"/>
  <c r="K17" i="14"/>
  <c r="K16" i="14"/>
  <c r="Q68" i="10" l="1"/>
  <c r="Q69" i="10" s="1"/>
  <c r="C10" i="14" l="1"/>
  <c r="C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Ijäs Vesa</author>
  </authors>
  <commentList>
    <comment ref="N12" authorId="0" shapeId="0" xr:uid="{FD7FAC45-2D75-478C-AA8B-BAFB1240A870}">
      <text>
        <r>
          <rPr>
            <sz val="9"/>
            <color indexed="81"/>
            <rFont val="Tahoma"/>
            <family val="2"/>
          </rPr>
          <t>Kaksoisklikkaa kehystettyä tekstialuetta niin pääset kirjoittamaan. Voit myös liittää muualla kirjoittamasi tekstin tähän kentään.
Rivin vaihdon saat painamalla alt+enter</t>
        </r>
      </text>
    </comment>
    <comment ref="AF30" authorId="0" shapeId="0" xr:uid="{5CA0D172-3B54-46FF-B114-C65CDB1273E1}">
      <text>
        <r>
          <rPr>
            <sz val="9"/>
            <color indexed="81"/>
            <rFont val="Tahoma"/>
            <family val="2"/>
          </rPr>
          <t>Mikäli tarvitset virallisen allekirjoitetun päätäksen tonttihinnasta, valitse tämä vaihtoehto. Esimerkiksi kunnat tarvitsevat virallisen päätöksen.</t>
        </r>
      </text>
    </comment>
    <comment ref="AF31" authorId="0" shapeId="0" xr:uid="{D85D8F47-A5DE-4037-8409-5EAF0B092007}">
      <text>
        <r>
          <rPr>
            <sz val="9"/>
            <color indexed="81"/>
            <rFont val="Tahoma"/>
            <family val="2"/>
          </rPr>
          <t>Mikäli sähköpostilla lähetetty hintatieto riittää, valitse tämä vaihtoehto. Sähköpostilla ilmoitettu hinta on myös sen ilmoittajaa, Valtion tukeman asuntorakentaisen keskusta sitova.</t>
        </r>
      </text>
    </comment>
    <comment ref="N63" authorId="0" shapeId="0" xr:uid="{6A37B06A-1C5E-4E30-9A06-FE3D6F81FE6D}">
      <text>
        <r>
          <rPr>
            <b/>
            <sz val="9"/>
            <color indexed="81"/>
            <rFont val="Tahoma"/>
            <family val="2"/>
          </rPr>
          <t xml:space="preserve">
</t>
        </r>
        <r>
          <rPr>
            <sz val="9"/>
            <color indexed="81"/>
            <rFont val="Tahoma"/>
            <family val="2"/>
          </rPr>
          <t>L= laitostunnus vuokratonteissa
M= määräosan tunnus</t>
        </r>
      </text>
    </comment>
    <comment ref="AC67" authorId="0" shapeId="0" xr:uid="{7D4EA230-05AA-4DC0-92D2-23BFCD87DC3A}">
      <text>
        <r>
          <rPr>
            <sz val="9"/>
            <color indexed="81"/>
            <rFont val="Tahoma"/>
            <family val="2"/>
          </rPr>
          <t>Klikkaa alla olevaa  AK-merkinnällä olevaa solua, jolloin näkyviin ilmestyy pudotusvalikon nuoli. Pääset vaihtamaan merkinnän:
AK: asuinkerostaloa
AR: asuinrivitalo
AP: asuinpientalo</t>
        </r>
      </text>
    </comment>
    <comment ref="AE67" authorId="0" shapeId="0" xr:uid="{78FC9785-A6E2-4BEB-939E-22C8CDFFF107}">
      <text>
        <r>
          <rPr>
            <sz val="9"/>
            <color indexed="81"/>
            <rFont val="Tahoma"/>
            <family val="2"/>
          </rPr>
          <t xml:space="preserve">Jos esität alueelle muodostuneesta hintatasosta poikkeavaa hintaa, kirjoita perustelut </t>
        </r>
      </text>
    </comment>
    <comment ref="J69" authorId="0" shapeId="0" xr:uid="{AFF7F933-9B70-40C4-A27A-3555E0A2D0A8}">
      <text>
        <r>
          <rPr>
            <sz val="9"/>
            <color indexed="81"/>
            <rFont val="Tahoma"/>
            <family val="2"/>
          </rPr>
          <t>Tonttihinnan alennusprosentiti markkinahinnasta.</t>
        </r>
      </text>
    </comment>
    <comment ref="L71" authorId="0" shapeId="0" xr:uid="{190A5A3B-80C6-49AC-8896-2556F933F5B2}">
      <text>
        <r>
          <rPr>
            <sz val="9"/>
            <color indexed="81"/>
            <rFont val="Tahoma"/>
            <family val="2"/>
          </rPr>
          <t>Täydennä riveille kolmen vertailukelpoisen tontin tiedot, joille on markkinahinta määritetty.</t>
        </r>
      </text>
    </comment>
    <comment ref="AG71" authorId="0" shapeId="0" xr:uid="{6D0646F8-3643-40B3-B8C3-58ACF4E71676}">
      <text>
        <r>
          <rPr>
            <sz val="9"/>
            <color indexed="81"/>
            <rFont val="Tahoma"/>
            <family val="2"/>
          </rPr>
          <t>Täydennä riveille kolmen vertailukelpoisen tontin tiedot, joille on valtion tukemassa tuotannossa hinta määritetty.</t>
        </r>
      </text>
    </comment>
    <comment ref="N122" authorId="0" shapeId="0" xr:uid="{97CFFE11-07F1-4572-B060-66C661388085}">
      <text>
        <r>
          <rPr>
            <b/>
            <sz val="9"/>
            <color indexed="81"/>
            <rFont val="Tahoma"/>
            <family val="2"/>
          </rPr>
          <t xml:space="preserve">
</t>
        </r>
        <r>
          <rPr>
            <sz val="9"/>
            <color indexed="81"/>
            <rFont val="Tahoma"/>
            <family val="2"/>
          </rPr>
          <t>L= laitostunnus vuokratonteissa
M= määräosan tunnus</t>
        </r>
      </text>
    </comment>
    <comment ref="AC126" authorId="0" shapeId="0" xr:uid="{DD90C81B-E27C-425E-B28B-7733AAB755E0}">
      <text>
        <r>
          <rPr>
            <sz val="9"/>
            <color indexed="81"/>
            <rFont val="Tahoma"/>
            <family val="2"/>
          </rPr>
          <t>Klikkaa alla olevaa  AK-merkinnällä olevaa solua, jolloin näkyviin ilmestyy pudotusvalikon nuoli. Pääset vaihtamaan merkinnän:
AK: asuinkerostaloa
AR: asuinrivitalo
AP: asuinpientalo</t>
        </r>
      </text>
    </comment>
    <comment ref="AE126" authorId="0" shapeId="0" xr:uid="{51A8D165-7ECA-4CD3-9619-14A40337B3DA}">
      <text>
        <r>
          <rPr>
            <sz val="9"/>
            <color indexed="81"/>
            <rFont val="Tahoma"/>
            <family val="2"/>
          </rPr>
          <t xml:space="preserve">Jos esität alueelle muodostuneesta hintatasosta poikkeavaa hintaa, kirjoita perustelut </t>
        </r>
      </text>
    </comment>
    <comment ref="J128" authorId="0" shapeId="0" xr:uid="{D8F764D7-1C8F-4E18-9416-3D4A4891CF5F}">
      <text>
        <r>
          <rPr>
            <sz val="9"/>
            <color indexed="81"/>
            <rFont val="Tahoma"/>
            <family val="2"/>
          </rPr>
          <t>Tonttihinnan alennusprosentiti markkinahinnasta.</t>
        </r>
      </text>
    </comment>
    <comment ref="L130" authorId="0" shapeId="0" xr:uid="{FAA970BA-8A27-45E1-AEBD-37184947703A}">
      <text>
        <r>
          <rPr>
            <sz val="9"/>
            <color indexed="81"/>
            <rFont val="Tahoma"/>
            <family val="2"/>
          </rPr>
          <t>Täydennä riveille kolmen vertailukelpoisen tontin tiedot, joille on markkinahinta määritetty.</t>
        </r>
      </text>
    </comment>
    <comment ref="AG130" authorId="0" shapeId="0" xr:uid="{19BA0357-8747-4CAE-B850-9BE2F9181604}">
      <text>
        <r>
          <rPr>
            <sz val="9"/>
            <color indexed="81"/>
            <rFont val="Tahoma"/>
            <family val="2"/>
          </rPr>
          <t>Täydennä riveille kolmen vertailukelpoisen tontin tiedot, joille on valtion tukemassa tuotannossa hinta määritetty.</t>
        </r>
      </text>
    </comment>
    <comment ref="N181" authorId="0" shapeId="0" xr:uid="{6DB39AAD-82E7-48D9-A27D-2B7DB6BB70F9}">
      <text>
        <r>
          <rPr>
            <b/>
            <sz val="9"/>
            <color indexed="81"/>
            <rFont val="Tahoma"/>
            <family val="2"/>
          </rPr>
          <t xml:space="preserve">
</t>
        </r>
        <r>
          <rPr>
            <sz val="9"/>
            <color indexed="81"/>
            <rFont val="Tahoma"/>
            <family val="2"/>
          </rPr>
          <t>L= laitostunnus vuokratonteissa
M= määräosan tunnus</t>
        </r>
      </text>
    </comment>
    <comment ref="AC185" authorId="0" shapeId="0" xr:uid="{CDECA3BA-E8E9-4B7D-A223-C562A1587E69}">
      <text>
        <r>
          <rPr>
            <sz val="9"/>
            <color indexed="81"/>
            <rFont val="Tahoma"/>
            <family val="2"/>
          </rPr>
          <t>Klikkaa alla olevaa  AK-merkinnällä olevaa solua, jolloin näkyviin ilmestyy pudotusvalikon nuoli. Pääset vaihtamaan merkinnän:
AK: asuinkerostaloa
AR: asuinrivitalo
AP: asuinpientalo</t>
        </r>
      </text>
    </comment>
    <comment ref="AE185" authorId="0" shapeId="0" xr:uid="{2CC6321A-C9A0-4B46-B91F-5E1EDA2D19B7}">
      <text>
        <r>
          <rPr>
            <sz val="9"/>
            <color indexed="81"/>
            <rFont val="Tahoma"/>
            <family val="2"/>
          </rPr>
          <t xml:space="preserve">Jos esität alueelle muodostuneesta hintatasosta poikkeavaa hintaa, kirjoita perustelut </t>
        </r>
      </text>
    </comment>
    <comment ref="J187" authorId="0" shapeId="0" xr:uid="{A716250A-3C67-44D9-B369-0E05D4700C77}">
      <text>
        <r>
          <rPr>
            <sz val="9"/>
            <color indexed="81"/>
            <rFont val="Tahoma"/>
            <family val="2"/>
          </rPr>
          <t>Tonttihinnan alennusprosentiti markkinahinnasta.</t>
        </r>
      </text>
    </comment>
    <comment ref="L189" authorId="0" shapeId="0" xr:uid="{2E823BA2-6615-44FD-90DE-4C9722B705BA}">
      <text>
        <r>
          <rPr>
            <sz val="9"/>
            <color indexed="81"/>
            <rFont val="Tahoma"/>
            <family val="2"/>
          </rPr>
          <t>Täydennä riveille kolmen vertailukelpoisen tontin tiedot, joille on markkinahinta määritetty.</t>
        </r>
      </text>
    </comment>
    <comment ref="AG189" authorId="0" shapeId="0" xr:uid="{52F8C57B-BA73-47E4-9D6C-075691A24BC9}">
      <text>
        <r>
          <rPr>
            <sz val="9"/>
            <color indexed="81"/>
            <rFont val="Tahoma"/>
            <family val="2"/>
          </rPr>
          <t>Täydennä riveille kolmen vertailukelpoisen tontin tiedot, joille on valtion tukemassa tuotannossa hinta määritetty.</t>
        </r>
      </text>
    </comment>
    <comment ref="N240" authorId="0" shapeId="0" xr:uid="{5EC038D8-A158-48FA-9E09-CCC3CFA61402}">
      <text>
        <r>
          <rPr>
            <b/>
            <sz val="9"/>
            <color indexed="81"/>
            <rFont val="Tahoma"/>
            <family val="2"/>
          </rPr>
          <t xml:space="preserve">
</t>
        </r>
        <r>
          <rPr>
            <sz val="9"/>
            <color indexed="81"/>
            <rFont val="Tahoma"/>
            <family val="2"/>
          </rPr>
          <t>L= laitostunnus vuokratonteissa
M= määräosan tunnus</t>
        </r>
      </text>
    </comment>
    <comment ref="AC244" authorId="0" shapeId="0" xr:uid="{1870F28F-74AB-4D86-96DF-74EC4F5F1093}">
      <text>
        <r>
          <rPr>
            <sz val="9"/>
            <color indexed="81"/>
            <rFont val="Tahoma"/>
            <family val="2"/>
          </rPr>
          <t>Klikkaa alla olevaa  AK-merkinnällä olevaa solua, jolloin näkyviin ilmestyy pudotusvalikon nuoli. Pääset vaihtamaan merkinnän:
AK: asuinkerostaloa
AR: asuinrivitalo
AP: asuinpientalo</t>
        </r>
      </text>
    </comment>
    <comment ref="AE244" authorId="0" shapeId="0" xr:uid="{7FC6B8FE-C960-404F-8DEF-685157E502DF}">
      <text>
        <r>
          <rPr>
            <sz val="9"/>
            <color indexed="81"/>
            <rFont val="Tahoma"/>
            <family val="2"/>
          </rPr>
          <t xml:space="preserve">Jos esität alueelle muodostuneesta hintatasosta poikkeavaa hintaa, kirjoita perustelut </t>
        </r>
      </text>
    </comment>
    <comment ref="J246" authorId="0" shapeId="0" xr:uid="{16C3E943-9E66-4AC4-81A7-5CA404639B0B}">
      <text>
        <r>
          <rPr>
            <sz val="9"/>
            <color indexed="81"/>
            <rFont val="Tahoma"/>
            <family val="2"/>
          </rPr>
          <t>Tonttihinnan alennusprosentiti markkinahinnasta.</t>
        </r>
      </text>
    </comment>
    <comment ref="L248" authorId="0" shapeId="0" xr:uid="{10D19291-9945-4801-AEBF-0D41D0465850}">
      <text>
        <r>
          <rPr>
            <sz val="9"/>
            <color indexed="81"/>
            <rFont val="Tahoma"/>
            <family val="2"/>
          </rPr>
          <t>Täydennä riveille kolmen vertailukelpoisen tontin tiedot, joille on markkinahinta määritetty.</t>
        </r>
      </text>
    </comment>
    <comment ref="AG248" authorId="0" shapeId="0" xr:uid="{845EEE63-51B0-46F8-A394-F1D75420250A}">
      <text>
        <r>
          <rPr>
            <sz val="9"/>
            <color indexed="81"/>
            <rFont val="Tahoma"/>
            <family val="2"/>
          </rPr>
          <t>Täydennä riveille kolmen vertailukelpoisen tontin tiedot, joille on valtion tukemassa tuotannossa hinta määritetty.</t>
        </r>
      </text>
    </comment>
  </commentList>
</comments>
</file>

<file path=xl/sharedStrings.xml><?xml version="1.0" encoding="utf-8"?>
<sst xmlns="http://schemas.openxmlformats.org/spreadsheetml/2006/main" count="405" uniqueCount="157">
  <si>
    <t>YHTEYSTIEDOT</t>
  </si>
  <si>
    <t>Yhteyshenkilö</t>
  </si>
  <si>
    <t>Puhelinnumero</t>
  </si>
  <si>
    <t>Sähköpostiosoite</t>
  </si>
  <si>
    <t>Kunta</t>
  </si>
  <si>
    <t>Rakennusliike tai muu yritys</t>
  </si>
  <si>
    <t>Yksityishenkilö</t>
  </si>
  <si>
    <t>Y-tunnus (vain yritykset)</t>
  </si>
  <si>
    <t>Tontti</t>
  </si>
  <si>
    <t>Määräala</t>
  </si>
  <si>
    <t>Määräosa</t>
  </si>
  <si>
    <t>Tila</t>
  </si>
  <si>
    <t>Kunnan osa</t>
  </si>
  <si>
    <t>Kortteli</t>
  </si>
  <si>
    <t>Tunnus</t>
  </si>
  <si>
    <t>-</t>
  </si>
  <si>
    <t>Katuosoite</t>
  </si>
  <si>
    <t>Lisätietoja</t>
  </si>
  <si>
    <t>Ennakkopäätöksen pyytäjä</t>
  </si>
  <si>
    <t>On</t>
  </si>
  <si>
    <t>Pitkä korkotukilainakohde</t>
  </si>
  <si>
    <t>Takauslainakohde</t>
  </si>
  <si>
    <t>TARVITTAVAT LIITTEET</t>
  </si>
  <si>
    <t>Ei</t>
  </si>
  <si>
    <t>Lyhyt korkotukilainakohde</t>
  </si>
  <si>
    <t>Ei tiedossa</t>
  </si>
  <si>
    <t>TONTTIHINTAVYÖHYKKEET</t>
  </si>
  <si>
    <t>PÄÄTÖS</t>
  </si>
  <si>
    <t>Dnro</t>
  </si>
  <si>
    <t>Sijainti</t>
  </si>
  <si>
    <t>TONTIN TIEDOT (1)</t>
  </si>
  <si>
    <t>Päätös</t>
  </si>
  <si>
    <t>Päätöksen perustelut</t>
  </si>
  <si>
    <t>Voimassaolo</t>
  </si>
  <si>
    <t>Säännökset, joihin päätös perustuu</t>
  </si>
  <si>
    <t>Liitteet</t>
  </si>
  <si>
    <t>Oikaisuvaatimusosoitus</t>
  </si>
  <si>
    <t>Tiedoksi</t>
  </si>
  <si>
    <t>Tontin käyttötarkoitus (rastita)</t>
  </si>
  <si>
    <t xml:space="preserve">LIITÄ KUVA KARTASTA TAI KAAVAOTTEESTA TÄHÄN </t>
  </si>
  <si>
    <t>Ohje</t>
  </si>
  <si>
    <t>HAKEMUS</t>
  </si>
  <si>
    <t>tontinhankinnan kustannuksia koskevassa asiassa.</t>
  </si>
  <si>
    <t>Kiinteistötunnus</t>
  </si>
  <si>
    <t>AK:</t>
  </si>
  <si>
    <t>Kaunginosa</t>
  </si>
  <si>
    <t>AR:</t>
  </si>
  <si>
    <t>AP:</t>
  </si>
  <si>
    <t>***</t>
  </si>
  <si>
    <t>Ilmoittajan omaan arvioon</t>
  </si>
  <si>
    <t>Vyöhykehintaan</t>
  </si>
  <si>
    <t>Muu, mikä?</t>
  </si>
  <si>
    <t>Yli-insinööri</t>
  </si>
  <si>
    <t>Timo Hieta</t>
  </si>
  <si>
    <t>Maija-Liisa Kolehmainen</t>
  </si>
  <si>
    <t>Tuomas Seppälä</t>
  </si>
  <si>
    <t>Voit  liittää kuvia/karttoja myös viereiselle sivulle</t>
  </si>
  <si>
    <t xml:space="preserve">Tontin kiinteistötunnus </t>
  </si>
  <si>
    <r>
      <t>KUVAUS ASIASTA</t>
    </r>
    <r>
      <rPr>
        <sz val="10"/>
        <color theme="1"/>
        <rFont val="Arial"/>
        <family val="2"/>
      </rPr>
      <t xml:space="preserve"> (hakija kirjoittaa)</t>
    </r>
  </si>
  <si>
    <t>Tonttihinnan ennakkoratkaisun hakeminen</t>
  </si>
  <si>
    <t>Oikausumenettelysäännös</t>
  </si>
  <si>
    <t xml:space="preserve">Oikaisuvaatimusaika </t>
  </si>
  <si>
    <t xml:space="preserve">Oikaisuvaatimuskirje ja sen liitteet </t>
  </si>
  <si>
    <t xml:space="preserve">Vaatimus on tehtävä kirjallisesti. Kirjelmässä on ilmoitettava seuraavat asiat: </t>
  </si>
  <si>
    <t xml:space="preserve"> - miltä kohdin päätöstä vaaditaan oikaistavaksi ja muutokset, joita vaaditaan tehtäväksi</t>
  </si>
  <si>
    <t xml:space="preserve"> - perusteet, joilla oikaisua vaaditaan</t>
  </si>
  <si>
    <t xml:space="preserve"> - vaatimuksen tekijän nimi ja yhteystiedot (postiosoite, telefax ja puhelinnumero)</t>
  </si>
  <si>
    <t xml:space="preserve"> - muuta materiaalia, johon halutaan nojautua</t>
  </si>
  <si>
    <t>Oikaisuvaatimuksen toimittaminen</t>
  </si>
  <si>
    <t>Muutoksenhaku oikaisuvaatimuksesta annettuun päätökseen</t>
  </si>
  <si>
    <t>Oikaisuvaatimuksesta annettuun päätökseen, joka koskee ennakkoratkaisun antamista tontinhankinnan kustannuksista, ei saa hakea valittamalla muutosta (L 604/2001, 41 § 2 mom.).</t>
  </si>
  <si>
    <t xml:space="preserve"> - päätös, johon vaaditaan oikaisua</t>
  </si>
  <si>
    <t>Oikaisuvaatimus-viranomainen</t>
  </si>
  <si>
    <t>Laki vuokra-asuntolainojen ja asumisoikeustalolainojen korkotuesta (604/2001) 41 § 1 momentti.</t>
  </si>
  <si>
    <t xml:space="preserve"> - vaatimus on allekirjottettava ja siihen on liitettävä oikaisuvaatimuksen alainen päätös tai sen jäljennös</t>
  </si>
  <si>
    <t>Asemakaavaote, kiinteistörekisterin karttaote tai muu kartta, josta tontin tiedot selviävät</t>
  </si>
  <si>
    <t>*Nimike*</t>
  </si>
  <si>
    <t>Yliarkkitehti</t>
  </si>
  <si>
    <t>Päätös on sähköisesti allekirjoitettu</t>
  </si>
  <si>
    <t>Vesa Ijäs</t>
  </si>
  <si>
    <r>
      <t>€/k-m</t>
    </r>
    <r>
      <rPr>
        <vertAlign val="superscript"/>
        <sz val="8"/>
        <color theme="1"/>
        <rFont val="Arial"/>
        <family val="2"/>
      </rPr>
      <t>2</t>
    </r>
  </si>
  <si>
    <t>*Allekirjoittaja*</t>
  </si>
  <si>
    <t>Muu taho, mikä?</t>
  </si>
  <si>
    <t xml:space="preserve">Tonttihinnan määrittelyn pyytäjä on </t>
  </si>
  <si>
    <t>Jos valitsit vaihtoehdon "Muu, mikä", kirjoita vastaus</t>
  </si>
  <si>
    <t>Muu tarkoitus, mikä?</t>
  </si>
  <si>
    <t>Hanketyyppi</t>
  </si>
  <si>
    <t xml:space="preserve">Tontin käyttötarkoitus </t>
  </si>
  <si>
    <t>Tontti on</t>
  </si>
  <si>
    <t>Kaavallinen valmius</t>
  </si>
  <si>
    <t>Tontin markkinahinnan määrittely perustuu:</t>
  </si>
  <si>
    <t>Ulkopuolisen konsultin arvioon</t>
  </si>
  <si>
    <t>Vertailuhinnat, markkinahinnat</t>
  </si>
  <si>
    <t>Vuosi</t>
  </si>
  <si>
    <t>Markkinahinta</t>
  </si>
  <si>
    <t>Alennus-%</t>
  </si>
  <si>
    <t>Alennus</t>
  </si>
  <si>
    <t>Rakennusoikeuden hinta, laskenta</t>
  </si>
  <si>
    <r>
      <t>€/k-m</t>
    </r>
    <r>
      <rPr>
        <vertAlign val="superscript"/>
        <sz val="10"/>
        <color theme="1"/>
        <rFont val="Arial"/>
        <family val="2"/>
      </rPr>
      <t>2</t>
    </r>
  </si>
  <si>
    <t>Päiväys</t>
  </si>
  <si>
    <t>Sähköisen allekirjoituksen</t>
  </si>
  <si>
    <t>viimeisin päiväys</t>
  </si>
  <si>
    <t>Hakija</t>
  </si>
  <si>
    <r>
      <t xml:space="preserve">Kuvaus asiasta </t>
    </r>
    <r>
      <rPr>
        <sz val="11"/>
        <color theme="1"/>
        <rFont val="Arial"/>
        <family val="2"/>
      </rPr>
      <t>(Hakija)</t>
    </r>
  </si>
  <si>
    <t>Allekirjoittajat</t>
  </si>
  <si>
    <t>Käsittelyn tavoiteaika on ennakkoratkaisupäätöksissä kaksi viikkoa.</t>
  </si>
  <si>
    <t>TONTIN TIEDOT (2)</t>
  </si>
  <si>
    <t>TONTIN TIEDOT (4)</t>
  </si>
  <si>
    <t>TONTIN TIEDOT (3)</t>
  </si>
  <si>
    <t>TONTTIHINTAHAKEMUS</t>
  </si>
  <si>
    <t>Valtion tukeman asuntorakentamisen keskus,</t>
  </si>
  <si>
    <t>myöhemmin tekstissä "keskus".</t>
  </si>
  <si>
    <t>Pyydän määrittelemään hakemuksen kohteena olevan tontin/tonttien hinnan (rastita)</t>
  </si>
  <si>
    <r>
      <t>Pyydän hintatietoa, mutta en tarvitse ennakkoratkaisupäätöstä tonttihinnasta (€/k-m</t>
    </r>
    <r>
      <rPr>
        <vertAlign val="superscript"/>
        <sz val="10"/>
        <color theme="1"/>
        <rFont val="Arial"/>
        <family val="2"/>
      </rPr>
      <t>2</t>
    </r>
    <r>
      <rPr>
        <sz val="10"/>
        <color theme="1"/>
        <rFont val="Arial"/>
        <family val="2"/>
      </rPr>
      <t>)</t>
    </r>
  </si>
  <si>
    <r>
      <t>Pyydän ja tarvitsen ennakkoratkaisupäätöksen tonttihinnasta (€/k-m</t>
    </r>
    <r>
      <rPr>
        <vertAlign val="superscript"/>
        <sz val="10"/>
        <color theme="1"/>
        <rFont val="Arial"/>
        <family val="2"/>
      </rPr>
      <t>2</t>
    </r>
    <r>
      <rPr>
        <sz val="10"/>
        <color theme="1"/>
        <rFont val="Arial"/>
        <family val="2"/>
      </rPr>
      <t>)</t>
    </r>
  </si>
  <si>
    <t>Nimetty yhteisö</t>
  </si>
  <si>
    <t>Kohteen rakentaminen</t>
  </si>
  <si>
    <t>LINKKI</t>
  </si>
  <si>
    <t>*valitse valikosta*</t>
  </si>
  <si>
    <t>Tontti hallinta</t>
  </si>
  <si>
    <t>Hakijalla</t>
  </si>
  <si>
    <t>Urakoitsijalla</t>
  </si>
  <si>
    <t>Tontin saanto</t>
  </si>
  <si>
    <t>Kunnalla</t>
  </si>
  <si>
    <t>Muu mikä?</t>
  </si>
  <si>
    <t xml:space="preserve">Tontin hallinta </t>
  </si>
  <si>
    <r>
      <t xml:space="preserve">Täydennä pyydetyt tiedot ja lähetä lomake Excel-tiedostona </t>
    </r>
    <r>
      <rPr>
        <i/>
        <sz val="10"/>
        <color theme="4"/>
        <rFont val="Arial"/>
        <family val="2"/>
      </rPr>
      <t xml:space="preserve">vesa.ijas@gov.fi ja kirjattavaksi varke.ym@gov.fi </t>
    </r>
  </si>
  <si>
    <t>Vahvistetut kuntien tonttihintavyöhykkeet löydät tästä linkistä:</t>
  </si>
  <si>
    <t>Vertailuhinnat, valtion tukema tuotanto</t>
  </si>
  <si>
    <t>saapunut hakemus ennakkoratkaisun antamiseksi</t>
  </si>
  <si>
    <t>Tontin sijainti ja hinta</t>
  </si>
  <si>
    <t xml:space="preserve">Kohtuuhintaisten tonttien enimmäishinnat ovat </t>
  </si>
  <si>
    <t>Hyväksyttävä hinta</t>
  </si>
  <si>
    <t>*Tontti sijaitsee voimassa olevalla tonttihintavyöhykkeellä vain, jos vyöhyketunnus on merkitty sarakkeeseen.</t>
  </si>
  <si>
    <t>tontin hinta on ilmoitettu hakijalle jo aikaisemmin.</t>
  </si>
  <si>
    <t>Heli Huuhka</t>
  </si>
  <si>
    <t>johtava asiantuntija, ryhmän johtaja</t>
  </si>
  <si>
    <t>yliarkkitehti</t>
  </si>
  <si>
    <t>Valtion tukeman asuntorakentamisen keskus</t>
  </si>
  <si>
    <t>Päätökseen tyytymätön saa hakea muutosta Valtion tukeman asuntorakentamisen keskukselta.</t>
  </si>
  <si>
    <t>Oikaisuvaatimus on toimitettava keskukselle ennen viraston aukioloajan päättymistä viimeistään 30. päivänä päätöksen tiedoksisaantipäivästä sitä päivää lukuun ottamatta.</t>
  </si>
  <si>
    <t>Hintaesitys</t>
  </si>
  <si>
    <t>Esitetty hinta</t>
  </si>
  <si>
    <t>Hinta</t>
  </si>
  <si>
    <t>Perustelut esitetylle hinnalle (hintaa nostavat ja laskevat tekijät)</t>
  </si>
  <si>
    <t>Kunnalta, vuokrattu</t>
  </si>
  <si>
    <t>Kunnalta, vuokrataan</t>
  </si>
  <si>
    <t>Yksityiseltä, ostettu</t>
  </si>
  <si>
    <t>Yksityiseltä, ostetaan</t>
  </si>
  <si>
    <t>Muulta julkisyhteisöltä, vuokrattu</t>
  </si>
  <si>
    <t>Muulta julkisyhteisöltä, vuokrataan</t>
  </si>
  <si>
    <t>Muulta julkisyhteisöltä, ostettu</t>
  </si>
  <si>
    <t>Muulta julkisyhteisöltä, ostetaan</t>
  </si>
  <si>
    <t>Kunnalta, ostettu</t>
  </si>
  <si>
    <t>Kunnalta, ostetaan</t>
  </si>
  <si>
    <t>Lisätietoja:</t>
  </si>
  <si>
    <t>* valitse valikosta*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</si>
</sst>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x14ac:knownFonts="1">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Arial"/>
      <family val="2"/>
    </font>
    <font>
      <sz val="11"/>
      <name val="Calibri"/>
      <family val="2"/>
      <scheme val="minor"/>
    </font>
    <font>
      <sz val="10"/>
      <name val="Calibri"/>
      <family val="2"/>
      <scheme val="minor"/>
    </font>
    <font>
      <b/>
      <sz val="10"/>
      <color theme="1"/>
      <name val="Arial"/>
      <family val="2"/>
    </font>
    <font>
      <sz val="11"/>
      <color theme="1"/>
      <name val="Calibri"/>
      <family val="2"/>
      <scheme val="minor"/>
    </font>
    <font>
      <sz val="10"/>
      <color theme="1"/>
      <name val="Arial"/>
      <family val="2"/>
    </font>
    <font>
      <b/>
      <sz val="14"/>
      <color theme="1"/>
      <name val="Arial"/>
      <family val="2"/>
    </font>
    <font>
      <i/>
      <sz val="10"/>
      <color theme="1"/>
      <name val="Arial"/>
      <family val="2"/>
    </font>
    <font>
      <b/>
      <sz val="11"/>
      <color theme="1"/>
      <name val="Arial"/>
      <family val="2"/>
    </font>
    <font>
      <vertAlign val="superscript"/>
      <sz val="10"/>
      <color theme="1"/>
      <name val="Arial"/>
      <family val="2"/>
    </font>
    <font>
      <sz val="9"/>
      <color theme="1"/>
      <name val="Arial"/>
      <family val="2"/>
    </font>
    <font>
      <sz val="8"/>
      <color theme="1"/>
      <name val="Arial"/>
      <family val="2"/>
    </font>
    <font>
      <vertAlign val="superscript"/>
      <sz val="8"/>
      <color theme="1"/>
      <name val="Arial"/>
      <family val="2"/>
    </font>
    <font>
      <sz val="7"/>
      <color theme="1"/>
      <name val="Arial"/>
      <family val="2"/>
    </font>
    <font>
      <u/>
      <sz val="10"/>
      <color theme="10"/>
      <name val="Arial"/>
      <family val="2"/>
    </font>
    <font>
      <i/>
      <sz val="10"/>
      <name val="Arial"/>
      <family val="2"/>
    </font>
    <font>
      <sz val="11"/>
      <name val="Arial"/>
      <family val="2"/>
    </font>
    <font>
      <i/>
      <sz val="9"/>
      <color theme="1"/>
      <name val="Arial"/>
      <family val="2"/>
    </font>
    <font>
      <sz val="10"/>
      <name val="Arial"/>
      <family val="2"/>
    </font>
    <font>
      <sz val="10"/>
      <color theme="1"/>
      <name val="Calibri"/>
      <family val="2"/>
      <scheme val="minor"/>
    </font>
    <font>
      <b/>
      <sz val="11"/>
      <color theme="1"/>
      <name val="Calibri"/>
      <family val="2"/>
      <scheme val="minor"/>
    </font>
    <font>
      <i/>
      <sz val="8"/>
      <color theme="1"/>
      <name val="Arial"/>
      <family val="2"/>
    </font>
    <font>
      <i/>
      <sz val="10"/>
      <color theme="4"/>
      <name val="Arial"/>
      <family val="2"/>
    </font>
    <font>
      <b/>
      <sz val="12"/>
      <color theme="4" tint="-0.499984740745262"/>
      <name val="Arial"/>
      <family val="2"/>
    </font>
    <font>
      <b/>
      <sz val="11"/>
      <name val="Arial"/>
      <family val="2"/>
    </font>
    <font>
      <u/>
      <sz val="10"/>
      <name val="Arial"/>
      <family val="2"/>
    </font>
    <font>
      <i/>
      <sz val="9"/>
      <name val="Arial"/>
      <family val="2"/>
    </font>
    <font>
      <i/>
      <sz val="11"/>
      <name val="Arial"/>
      <family val="2"/>
    </font>
    <font>
      <b/>
      <sz val="14"/>
      <name val="Arial"/>
      <family val="2"/>
    </font>
    <font>
      <sz val="10"/>
      <color theme="4" tint="-0.499984740745262"/>
      <name val="Arial"/>
      <family val="2"/>
    </font>
  </fonts>
  <fills count="7">
    <fill>
      <patternFill patternType="none"/>
    </fill>
    <fill>
      <patternFill patternType="gray125"/>
    </fill>
    <fill>
      <patternFill patternType="solid">
        <fgColor rgb="FFFFFFCC"/>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ECF0F8"/>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style="thin">
        <color rgb="FFB2B2B2"/>
      </left>
      <right style="thin">
        <color rgb="FFB2B2B2"/>
      </right>
      <top style="thin">
        <color rgb="FFB2B2B2"/>
      </top>
      <bottom/>
      <diagonal/>
    </border>
    <border>
      <left style="thin">
        <color rgb="FFB2B2B2"/>
      </left>
      <right style="thin">
        <color rgb="FFB2B2B2"/>
      </right>
      <top style="thin">
        <color indexed="64"/>
      </top>
      <bottom style="thin">
        <color rgb="FFB2B2B2"/>
      </bottom>
      <diagonal/>
    </border>
    <border>
      <left style="thin">
        <color theme="0" tint="-0.34998626667073579"/>
      </left>
      <right style="thin">
        <color rgb="FFB2B2B2"/>
      </right>
      <top style="thin">
        <color theme="0" tint="-0.34998626667073579"/>
      </top>
      <bottom style="thin">
        <color theme="0" tint="-0.34998626667073579"/>
      </bottom>
      <diagonal/>
    </border>
    <border>
      <left style="thin">
        <color rgb="FFB2B2B2"/>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8" fillId="2" borderId="11" applyNumberFormat="0" applyFont="0" applyAlignment="0" applyProtection="0"/>
    <xf numFmtId="0" fontId="8" fillId="3" borderId="0" applyNumberFormat="0" applyBorder="0" applyAlignment="0" applyProtection="0"/>
  </cellStyleXfs>
  <cellXfs count="213">
    <xf numFmtId="0" fontId="0" fillId="0" borderId="0" xfId="0"/>
    <xf numFmtId="0" fontId="6" fillId="0" borderId="0" xfId="0" applyFont="1"/>
    <xf numFmtId="0" fontId="0" fillId="0" borderId="0" xfId="0" applyFont="1"/>
    <xf numFmtId="0" fontId="5" fillId="0" borderId="0" xfId="0" applyFont="1"/>
    <xf numFmtId="0" fontId="9" fillId="0" borderId="0" xfId="0" applyFont="1"/>
    <xf numFmtId="0" fontId="24" fillId="0" borderId="0" xfId="0" applyFont="1"/>
    <xf numFmtId="0" fontId="7" fillId="0" borderId="0" xfId="0" applyFont="1" applyBorder="1"/>
    <xf numFmtId="0" fontId="9" fillId="0" borderId="0" xfId="0" applyFont="1" applyFill="1" applyProtection="1"/>
    <xf numFmtId="0" fontId="9" fillId="0" borderId="0" xfId="0" applyFont="1" applyProtection="1"/>
    <xf numFmtId="0" fontId="4" fillId="0" borderId="0" xfId="0" applyFont="1" applyAlignment="1" applyProtection="1"/>
    <xf numFmtId="0" fontId="7" fillId="0" borderId="0" xfId="0" applyFont="1" applyProtection="1"/>
    <xf numFmtId="0" fontId="12" fillId="0" borderId="0" xfId="0" applyFont="1" applyProtection="1"/>
    <xf numFmtId="0" fontId="11" fillId="0" borderId="0" xfId="0" applyFont="1" applyProtection="1"/>
    <xf numFmtId="0" fontId="9" fillId="0" borderId="0" xfId="0" applyFont="1" applyAlignment="1" applyProtection="1">
      <alignment vertical="center"/>
    </xf>
    <xf numFmtId="0" fontId="9" fillId="0" borderId="7" xfId="0" applyFont="1" applyBorder="1" applyProtection="1"/>
    <xf numFmtId="0" fontId="18" fillId="0" borderId="0" xfId="1" applyFont="1" applyAlignment="1" applyProtection="1"/>
    <xf numFmtId="0" fontId="9" fillId="0" borderId="0" xfId="0" applyFont="1" applyAlignment="1" applyProtection="1"/>
    <xf numFmtId="0" fontId="9" fillId="0" borderId="0" xfId="0" applyFont="1" applyBorder="1" applyProtection="1"/>
    <xf numFmtId="0" fontId="14" fillId="0" borderId="0" xfId="0" applyFont="1" applyBorder="1" applyProtection="1"/>
    <xf numFmtId="0" fontId="9" fillId="0" borderId="0" xfId="0" applyFont="1" applyBorder="1" applyAlignment="1" applyProtection="1"/>
    <xf numFmtId="0" fontId="7" fillId="0" borderId="0" xfId="0" applyFont="1" applyFill="1" applyBorder="1" applyAlignment="1" applyProtection="1">
      <alignment horizontal="center" vertical="center"/>
    </xf>
    <xf numFmtId="0" fontId="11" fillId="0" borderId="0" xfId="0" applyFont="1" applyBorder="1" applyProtection="1"/>
    <xf numFmtId="0" fontId="17" fillId="0" borderId="0" xfId="0" applyFont="1" applyBorder="1" applyProtection="1"/>
    <xf numFmtId="49" fontId="9" fillId="0" borderId="0" xfId="0" applyNumberFormat="1" applyFont="1" applyBorder="1" applyAlignment="1" applyProtection="1">
      <alignment horizontal="center"/>
    </xf>
    <xf numFmtId="49" fontId="9" fillId="0" borderId="0" xfId="0" applyNumberFormat="1" applyFont="1" applyFill="1" applyBorder="1" applyAlignment="1" applyProtection="1">
      <alignment horizontal="center"/>
    </xf>
    <xf numFmtId="0" fontId="9" fillId="0" borderId="0" xfId="0" applyFont="1" applyBorder="1" applyAlignment="1" applyProtection="1">
      <alignment horizontal="left"/>
    </xf>
    <xf numFmtId="0" fontId="9" fillId="0" borderId="2" xfId="0" applyFont="1" applyBorder="1" applyProtection="1"/>
    <xf numFmtId="0" fontId="9" fillId="0" borderId="6" xfId="0" applyFont="1" applyBorder="1" applyProtection="1"/>
    <xf numFmtId="0" fontId="9" fillId="0" borderId="3" xfId="0" applyFont="1" applyBorder="1" applyProtection="1"/>
    <xf numFmtId="0" fontId="11" fillId="0" borderId="6" xfId="0" applyFont="1" applyBorder="1" applyAlignment="1" applyProtection="1"/>
    <xf numFmtId="0" fontId="9" fillId="0" borderId="8" xfId="0" applyFont="1" applyBorder="1" applyAlignment="1" applyProtection="1"/>
    <xf numFmtId="0" fontId="0" fillId="0" borderId="0" xfId="0" applyBorder="1" applyAlignment="1" applyProtection="1"/>
    <xf numFmtId="0" fontId="15" fillId="0" borderId="0" xfId="0" applyFont="1" applyFill="1" applyBorder="1" applyAlignment="1" applyProtection="1"/>
    <xf numFmtId="0" fontId="9" fillId="0" borderId="0" xfId="0" applyFont="1" applyFill="1" applyBorder="1" applyProtection="1"/>
    <xf numFmtId="0" fontId="15" fillId="0" borderId="0" xfId="0" applyFont="1" applyFill="1" applyBorder="1" applyProtection="1"/>
    <xf numFmtId="0" fontId="9" fillId="0" borderId="9" xfId="0" applyFont="1" applyBorder="1" applyProtection="1"/>
    <xf numFmtId="0" fontId="9" fillId="0" borderId="8" xfId="0" applyFont="1" applyBorder="1" applyProtection="1"/>
    <xf numFmtId="0" fontId="0" fillId="0" borderId="0" xfId="3" applyFont="1" applyFill="1" applyBorder="1" applyAlignment="1" applyProtection="1"/>
    <xf numFmtId="0" fontId="8" fillId="0" borderId="0" xfId="3" applyFont="1" applyFill="1" applyBorder="1" applyAlignment="1" applyProtection="1"/>
    <xf numFmtId="0" fontId="8" fillId="0" borderId="9" xfId="3" applyFont="1" applyFill="1" applyBorder="1" applyAlignment="1" applyProtection="1"/>
    <xf numFmtId="0" fontId="9" fillId="0" borderId="4" xfId="0" applyFont="1" applyBorder="1" applyProtection="1"/>
    <xf numFmtId="0" fontId="25" fillId="0" borderId="7" xfId="0" applyFont="1" applyBorder="1" applyProtection="1"/>
    <xf numFmtId="0" fontId="9" fillId="0" borderId="5" xfId="0" applyFont="1" applyBorder="1" applyProtection="1"/>
    <xf numFmtId="0" fontId="11" fillId="0" borderId="7" xfId="0" applyFont="1" applyBorder="1" applyProtection="1"/>
    <xf numFmtId="0" fontId="9" fillId="0" borderId="7" xfId="0" applyFont="1" applyBorder="1" applyAlignment="1" applyProtection="1"/>
    <xf numFmtId="0" fontId="21" fillId="0" borderId="7" xfId="0" applyFont="1" applyBorder="1" applyProtection="1"/>
    <xf numFmtId="0" fontId="4" fillId="0" borderId="0" xfId="0" applyFont="1" applyProtection="1"/>
    <xf numFmtId="0" fontId="4" fillId="0" borderId="0" xfId="0" applyFont="1" applyBorder="1" applyAlignment="1" applyProtection="1"/>
    <xf numFmtId="0" fontId="4" fillId="0" borderId="0" xfId="0" applyFont="1" applyBorder="1" applyProtection="1"/>
    <xf numFmtId="0" fontId="4" fillId="0" borderId="2" xfId="0" applyFont="1" applyBorder="1" applyProtection="1"/>
    <xf numFmtId="0" fontId="4" fillId="0" borderId="6" xfId="0" applyFont="1" applyBorder="1" applyProtection="1"/>
    <xf numFmtId="0" fontId="4" fillId="0" borderId="3" xfId="0" applyFont="1" applyBorder="1" applyProtection="1"/>
    <xf numFmtId="0" fontId="4" fillId="0" borderId="4" xfId="0" applyFont="1" applyBorder="1" applyProtection="1"/>
    <xf numFmtId="0" fontId="4" fillId="0" borderId="7" xfId="0" applyFont="1" applyBorder="1" applyProtection="1"/>
    <xf numFmtId="0" fontId="4" fillId="0" borderId="5" xfId="0" applyFont="1" applyBorder="1" applyProtection="1"/>
    <xf numFmtId="49" fontId="9" fillId="0" borderId="8" xfId="0" applyNumberFormat="1" applyFont="1" applyBorder="1" applyAlignment="1" applyProtection="1"/>
    <xf numFmtId="0" fontId="9" fillId="0" borderId="8" xfId="0" applyFont="1" applyBorder="1" applyAlignment="1" applyProtection="1">
      <alignment horizontal="center"/>
    </xf>
    <xf numFmtId="0" fontId="9" fillId="0" borderId="0" xfId="0" applyFont="1" applyBorder="1" applyAlignment="1" applyProtection="1">
      <alignment horizontal="center"/>
    </xf>
    <xf numFmtId="0" fontId="14" fillId="0" borderId="8" xfId="0" applyFont="1" applyFill="1" applyBorder="1" applyAlignment="1" applyProtection="1">
      <alignment vertical="top"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left" vertical="top" wrapText="1"/>
    </xf>
    <xf numFmtId="0" fontId="4" fillId="4" borderId="1" xfId="0" applyFont="1" applyFill="1" applyBorder="1" applyAlignment="1" applyProtection="1">
      <alignment horizontal="center"/>
    </xf>
    <xf numFmtId="0" fontId="20" fillId="0" borderId="0" xfId="0" applyFont="1" applyBorder="1" applyProtection="1"/>
    <xf numFmtId="164" fontId="20" fillId="0" borderId="0" xfId="0" applyNumberFormat="1" applyFont="1" applyAlignment="1" applyProtection="1"/>
    <xf numFmtId="0" fontId="7" fillId="0" borderId="0" xfId="0" applyFont="1" applyBorder="1" applyAlignment="1" applyProtection="1"/>
    <xf numFmtId="0" fontId="4" fillId="0" borderId="0" xfId="0" applyFont="1" applyBorder="1" applyAlignment="1" applyProtection="1">
      <alignment wrapText="1"/>
    </xf>
    <xf numFmtId="0" fontId="9" fillId="0" borderId="15" xfId="0" applyFont="1" applyBorder="1" applyAlignment="1" applyProtection="1">
      <alignment horizontal="left" vertical="top" wrapText="1"/>
    </xf>
    <xf numFmtId="0" fontId="23" fillId="0" borderId="16" xfId="0" applyFont="1" applyBorder="1" applyAlignment="1" applyProtection="1">
      <alignment horizontal="left" vertical="top" wrapText="1"/>
    </xf>
    <xf numFmtId="0" fontId="23" fillId="0" borderId="17" xfId="0" applyFont="1" applyBorder="1" applyAlignment="1" applyProtection="1">
      <alignment horizontal="left" vertical="top" wrapText="1"/>
    </xf>
    <xf numFmtId="0" fontId="4" fillId="0" borderId="0" xfId="0" applyFont="1" applyBorder="1" applyAlignment="1" applyProtection="1">
      <alignment horizontal="left" wrapText="1"/>
    </xf>
    <xf numFmtId="0" fontId="4" fillId="0" borderId="0"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10" fillId="0" borderId="0" xfId="0" applyFont="1" applyAlignment="1">
      <alignment vertical="center"/>
    </xf>
    <xf numFmtId="0" fontId="4" fillId="0" borderId="0" xfId="0" applyFont="1"/>
    <xf numFmtId="0" fontId="7" fillId="0" borderId="0" xfId="0" applyFont="1" applyAlignment="1">
      <alignment vertical="center"/>
    </xf>
    <xf numFmtId="0" fontId="19" fillId="0" borderId="0" xfId="0" applyFont="1"/>
    <xf numFmtId="0" fontId="7" fillId="0" borderId="0" xfId="0" applyFont="1"/>
    <xf numFmtId="0" fontId="7" fillId="5" borderId="1" xfId="0" applyFont="1" applyFill="1" applyBorder="1" applyAlignment="1" applyProtection="1">
      <alignment horizontal="center" vertical="center"/>
      <protection locked="0"/>
    </xf>
    <xf numFmtId="0" fontId="9" fillId="6" borderId="0" xfId="0" applyFont="1" applyFill="1" applyProtection="1">
      <protection locked="0"/>
    </xf>
    <xf numFmtId="0" fontId="10" fillId="6" borderId="0" xfId="0" applyFont="1" applyFill="1" applyAlignment="1" applyProtection="1">
      <protection locked="0"/>
    </xf>
    <xf numFmtId="0" fontId="7" fillId="6" borderId="0" xfId="0" applyFont="1" applyFill="1" applyAlignment="1" applyProtection="1">
      <protection locked="0"/>
    </xf>
    <xf numFmtId="0" fontId="9" fillId="0" borderId="4" xfId="0" applyNumberFormat="1" applyFont="1" applyBorder="1" applyAlignment="1" applyProtection="1">
      <alignment horizontal="center"/>
    </xf>
    <xf numFmtId="0" fontId="9" fillId="0" borderId="7" xfId="0" applyNumberFormat="1" applyFont="1" applyBorder="1" applyAlignment="1" applyProtection="1">
      <alignment horizontal="center"/>
    </xf>
    <xf numFmtId="0" fontId="20" fillId="0" borderId="0" xfId="0" applyFont="1"/>
    <xf numFmtId="0" fontId="28" fillId="0" borderId="0" xfId="0" applyFont="1"/>
    <xf numFmtId="0" fontId="20" fillId="0" borderId="0" xfId="0" applyFont="1" applyAlignment="1">
      <alignment horizontal="right"/>
    </xf>
    <xf numFmtId="0" fontId="30" fillId="0" borderId="0" xfId="0" applyFont="1"/>
    <xf numFmtId="0" fontId="31" fillId="0" borderId="0" xfId="0" applyFont="1"/>
    <xf numFmtId="14" fontId="20" fillId="0" borderId="0" xfId="0" applyNumberFormat="1" applyFont="1"/>
    <xf numFmtId="0" fontId="32" fillId="0" borderId="0" xfId="0" applyFont="1"/>
    <xf numFmtId="0" fontId="22" fillId="0" borderId="0" xfId="0" applyFont="1"/>
    <xf numFmtId="0" fontId="33" fillId="0" borderId="0" xfId="0" applyFont="1"/>
    <xf numFmtId="0" fontId="9" fillId="0" borderId="6" xfId="0" applyNumberFormat="1" applyFont="1" applyBorder="1" applyAlignment="1" applyProtection="1">
      <alignment horizontal="center"/>
    </xf>
    <xf numFmtId="49" fontId="9" fillId="0" borderId="6" xfId="0" applyNumberFormat="1" applyFont="1" applyBorder="1" applyAlignment="1" applyProtection="1">
      <alignment horizontal="center"/>
    </xf>
    <xf numFmtId="0" fontId="9" fillId="0" borderId="2" xfId="0" applyNumberFormat="1" applyFont="1" applyBorder="1" applyAlignment="1" applyProtection="1"/>
    <xf numFmtId="0" fontId="9" fillId="0" borderId="6" xfId="0" applyNumberFormat="1" applyFont="1" applyBorder="1" applyProtection="1"/>
    <xf numFmtId="0" fontId="9" fillId="0" borderId="4" xfId="0" applyNumberFormat="1" applyFont="1" applyBorder="1" applyAlignment="1" applyProtection="1">
      <alignment horizontal="right"/>
    </xf>
    <xf numFmtId="0" fontId="9" fillId="0" borderId="7" xfId="0" applyNumberFormat="1" applyFont="1" applyBorder="1" applyAlignment="1" applyProtection="1">
      <alignment horizontal="right"/>
    </xf>
    <xf numFmtId="0" fontId="9" fillId="0" borderId="7" xfId="0" applyNumberFormat="1" applyFont="1" applyBorder="1" applyProtection="1"/>
    <xf numFmtId="0" fontId="9" fillId="0" borderId="4" xfId="0" applyNumberFormat="1" applyFont="1" applyBorder="1" applyProtection="1"/>
    <xf numFmtId="0" fontId="27" fillId="6" borderId="0" xfId="0" applyFont="1" applyFill="1" applyAlignment="1" applyProtection="1">
      <alignment horizontal="center"/>
      <protection locked="0"/>
    </xf>
    <xf numFmtId="0" fontId="11" fillId="0" borderId="0" xfId="0" applyFont="1" applyAlignment="1">
      <alignment horizontal="left" vertical="top" wrapText="1"/>
    </xf>
    <xf numFmtId="0" fontId="17" fillId="2" borderId="20" xfId="2" applyFont="1" applyBorder="1" applyAlignment="1" applyProtection="1">
      <alignment horizontal="center"/>
    </xf>
    <xf numFmtId="49" fontId="9" fillId="5" borderId="7" xfId="0" applyNumberFormat="1" applyFont="1" applyFill="1" applyBorder="1" applyAlignment="1" applyProtection="1">
      <alignment horizontal="center"/>
      <protection locked="0"/>
    </xf>
    <xf numFmtId="0" fontId="9" fillId="5" borderId="7" xfId="0" applyFont="1" applyFill="1" applyBorder="1" applyAlignment="1" applyProtection="1">
      <alignment horizontal="left"/>
      <protection locked="0"/>
    </xf>
    <xf numFmtId="0" fontId="14" fillId="5" borderId="7" xfId="0" applyFont="1" applyFill="1" applyBorder="1" applyAlignment="1" applyProtection="1">
      <alignment horizontal="left"/>
      <protection locked="0"/>
    </xf>
    <xf numFmtId="0" fontId="14" fillId="5" borderId="0" xfId="0" applyFont="1" applyFill="1" applyBorder="1" applyAlignment="1" applyProtection="1">
      <alignment horizontal="center"/>
      <protection locked="0"/>
    </xf>
    <xf numFmtId="9" fontId="9" fillId="5" borderId="10" xfId="0" applyNumberFormat="1" applyFont="1" applyFill="1" applyBorder="1" applyAlignment="1" applyProtection="1">
      <alignment horizontal="center"/>
      <protection locked="0"/>
    </xf>
    <xf numFmtId="0" fontId="9" fillId="5" borderId="10" xfId="0" applyFont="1" applyFill="1" applyBorder="1" applyAlignment="1" applyProtection="1">
      <alignment horizontal="center"/>
      <protection locked="0"/>
    </xf>
    <xf numFmtId="1" fontId="9" fillId="0" borderId="10" xfId="0" applyNumberFormat="1" applyFont="1" applyFill="1" applyBorder="1" applyAlignment="1" applyProtection="1">
      <alignment horizontal="center"/>
    </xf>
    <xf numFmtId="0" fontId="9" fillId="0" borderId="7" xfId="0" applyFont="1" applyFill="1" applyBorder="1" applyAlignment="1" applyProtection="1">
      <alignment horizontal="center"/>
    </xf>
    <xf numFmtId="0" fontId="21" fillId="5" borderId="0" xfId="0" applyFont="1" applyFill="1" applyBorder="1" applyAlignment="1" applyProtection="1">
      <alignment horizontal="left"/>
      <protection locked="0"/>
    </xf>
    <xf numFmtId="0" fontId="21" fillId="5" borderId="0" xfId="0" applyFont="1" applyFill="1" applyBorder="1" applyAlignment="1" applyProtection="1">
      <alignment horizontal="center"/>
      <protection locked="0"/>
    </xf>
    <xf numFmtId="0" fontId="25" fillId="0" borderId="7" xfId="0" applyFont="1" applyFill="1" applyBorder="1" applyAlignment="1" applyProtection="1">
      <alignment horizontal="left"/>
    </xf>
    <xf numFmtId="0" fontId="15" fillId="5" borderId="25" xfId="0" applyFont="1" applyFill="1" applyBorder="1" applyAlignment="1" applyProtection="1">
      <alignment horizontal="left"/>
      <protection locked="0"/>
    </xf>
    <xf numFmtId="0" fontId="14" fillId="5" borderId="10" xfId="0" applyFont="1" applyFill="1" applyBorder="1" applyAlignment="1" applyProtection="1">
      <alignment horizontal="left"/>
      <protection locked="0"/>
    </xf>
    <xf numFmtId="0" fontId="14" fillId="5" borderId="26" xfId="0" applyFont="1" applyFill="1" applyBorder="1" applyAlignment="1" applyProtection="1">
      <alignment horizontal="left"/>
      <protection locked="0"/>
    </xf>
    <xf numFmtId="0" fontId="14" fillId="5" borderId="10" xfId="0" applyFont="1" applyFill="1" applyBorder="1" applyAlignment="1" applyProtection="1">
      <alignment horizontal="center"/>
      <protection locked="0"/>
    </xf>
    <xf numFmtId="0" fontId="14" fillId="6" borderId="10" xfId="0"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1" fontId="9" fillId="0" borderId="7" xfId="0" applyNumberFormat="1" applyFont="1" applyFill="1" applyBorder="1" applyAlignment="1" applyProtection="1">
      <alignment horizontal="center"/>
    </xf>
    <xf numFmtId="1" fontId="9" fillId="5" borderId="7" xfId="0" applyNumberFormat="1" applyFont="1" applyFill="1" applyBorder="1" applyAlignment="1" applyProtection="1">
      <alignment horizontal="center"/>
      <protection locked="0"/>
    </xf>
    <xf numFmtId="0" fontId="12" fillId="5" borderId="0" xfId="0" applyFont="1" applyFill="1" applyAlignment="1" applyProtection="1">
      <alignment horizontal="left"/>
    </xf>
    <xf numFmtId="0" fontId="21" fillId="5" borderId="7" xfId="0" applyFont="1" applyFill="1" applyBorder="1" applyAlignment="1" applyProtection="1">
      <alignment horizontal="left"/>
      <protection locked="0"/>
    </xf>
    <xf numFmtId="0" fontId="17" fillId="2" borderId="11" xfId="2" applyFont="1" applyAlignment="1" applyProtection="1">
      <alignment horizontal="center"/>
    </xf>
    <xf numFmtId="0" fontId="15" fillId="0" borderId="7" xfId="0" applyFont="1" applyFill="1" applyBorder="1" applyAlignment="1" applyProtection="1">
      <alignment horizontal="center"/>
    </xf>
    <xf numFmtId="0" fontId="11" fillId="0" borderId="7" xfId="0" applyFont="1" applyBorder="1" applyAlignment="1" applyProtection="1">
      <alignment horizontal="left"/>
    </xf>
    <xf numFmtId="0" fontId="11" fillId="6" borderId="7" xfId="0" applyFont="1" applyFill="1" applyBorder="1" applyAlignment="1" applyProtection="1">
      <alignment horizontal="left"/>
      <protection locked="0"/>
    </xf>
    <xf numFmtId="0" fontId="9" fillId="5" borderId="2" xfId="0" applyFont="1" applyFill="1" applyBorder="1" applyAlignment="1" applyProtection="1">
      <alignment vertical="top" wrapText="1"/>
      <protection locked="0"/>
    </xf>
    <xf numFmtId="0" fontId="9" fillId="5" borderId="6" xfId="0" applyFont="1" applyFill="1" applyBorder="1" applyAlignment="1" applyProtection="1">
      <alignment vertical="top" wrapText="1"/>
      <protection locked="0"/>
    </xf>
    <xf numFmtId="0" fontId="9" fillId="5" borderId="3" xfId="0" applyFont="1" applyFill="1" applyBorder="1" applyAlignment="1" applyProtection="1">
      <alignment vertical="top" wrapText="1"/>
      <protection locked="0"/>
    </xf>
    <xf numFmtId="0" fontId="9" fillId="5" borderId="8" xfId="0" applyFont="1" applyFill="1" applyBorder="1" applyAlignment="1" applyProtection="1">
      <alignment vertical="top" wrapText="1"/>
      <protection locked="0"/>
    </xf>
    <xf numFmtId="0" fontId="9" fillId="5" borderId="0" xfId="0" applyFont="1" applyFill="1" applyBorder="1" applyAlignment="1" applyProtection="1">
      <alignment vertical="top" wrapText="1"/>
      <protection locked="0"/>
    </xf>
    <xf numFmtId="0" fontId="9" fillId="5" borderId="9" xfId="0" applyFont="1" applyFill="1" applyBorder="1" applyAlignment="1" applyProtection="1">
      <alignment vertical="top" wrapText="1"/>
      <protection locked="0"/>
    </xf>
    <xf numFmtId="0" fontId="9" fillId="5" borderId="4" xfId="0" applyFont="1" applyFill="1" applyBorder="1" applyAlignment="1" applyProtection="1">
      <alignment vertical="top" wrapText="1"/>
      <protection locked="0"/>
    </xf>
    <xf numFmtId="0" fontId="9" fillId="5" borderId="7" xfId="0" applyFont="1" applyFill="1" applyBorder="1" applyAlignment="1" applyProtection="1">
      <alignment vertical="top" wrapText="1"/>
      <protection locked="0"/>
    </xf>
    <xf numFmtId="0" fontId="9" fillId="5" borderId="5" xfId="0" applyFont="1" applyFill="1" applyBorder="1" applyAlignment="1" applyProtection="1">
      <alignment vertical="top" wrapText="1"/>
      <protection locked="0"/>
    </xf>
    <xf numFmtId="0" fontId="9" fillId="0" borderId="0" xfId="0" applyFont="1"/>
    <xf numFmtId="0" fontId="0" fillId="0" borderId="0" xfId="0"/>
    <xf numFmtId="49" fontId="1" fillId="5" borderId="7" xfId="1" applyNumberFormat="1" applyFill="1" applyBorder="1" applyAlignment="1" applyProtection="1">
      <alignment horizontal="left"/>
      <protection locked="0"/>
    </xf>
    <xf numFmtId="49" fontId="22" fillId="5" borderId="7" xfId="0" applyNumberFormat="1" applyFont="1" applyFill="1" applyBorder="1" applyAlignment="1" applyProtection="1">
      <alignment horizontal="left"/>
      <protection locked="0"/>
    </xf>
    <xf numFmtId="49" fontId="9" fillId="5" borderId="7" xfId="0" applyNumberFormat="1" applyFont="1" applyFill="1" applyBorder="1" applyAlignment="1" applyProtection="1">
      <alignment horizontal="left"/>
      <protection locked="0"/>
    </xf>
    <xf numFmtId="0" fontId="11" fillId="5" borderId="7" xfId="0" applyFont="1" applyFill="1" applyBorder="1" applyAlignment="1" applyProtection="1">
      <alignment horizontal="left"/>
      <protection locked="0"/>
    </xf>
    <xf numFmtId="0" fontId="1" fillId="5" borderId="0" xfId="1" applyFill="1" applyAlignment="1" applyProtection="1">
      <protection locked="0"/>
    </xf>
    <xf numFmtId="0" fontId="11" fillId="5" borderId="2" xfId="0" applyFont="1" applyFill="1" applyBorder="1" applyAlignment="1" applyProtection="1">
      <alignment horizontal="left" vertical="top" wrapText="1"/>
      <protection locked="0"/>
    </xf>
    <xf numFmtId="0" fontId="11" fillId="5" borderId="6" xfId="0" applyFont="1" applyFill="1" applyBorder="1" applyAlignment="1" applyProtection="1">
      <alignment horizontal="left" vertical="top" wrapText="1"/>
      <protection locked="0"/>
    </xf>
    <xf numFmtId="0" fontId="0" fillId="5" borderId="6" xfId="0" applyFill="1" applyBorder="1" applyAlignment="1" applyProtection="1">
      <alignment wrapText="1"/>
      <protection locked="0"/>
    </xf>
    <xf numFmtId="0" fontId="0" fillId="5" borderId="3" xfId="0" applyFill="1" applyBorder="1" applyAlignment="1" applyProtection="1">
      <alignment wrapText="1"/>
      <protection locked="0"/>
    </xf>
    <xf numFmtId="0" fontId="11" fillId="5" borderId="8" xfId="0" applyFont="1" applyFill="1" applyBorder="1" applyAlignment="1" applyProtection="1">
      <alignment horizontal="left" vertical="top" wrapText="1"/>
      <protection locked="0"/>
    </xf>
    <xf numFmtId="0" fontId="11" fillId="5" borderId="0" xfId="0" applyFont="1" applyFill="1" applyBorder="1" applyAlignment="1" applyProtection="1">
      <alignment horizontal="left" vertical="top" wrapText="1"/>
      <protection locked="0"/>
    </xf>
    <xf numFmtId="0" fontId="0" fillId="5" borderId="0" xfId="0" applyFill="1" applyBorder="1" applyAlignment="1" applyProtection="1">
      <alignment wrapText="1"/>
      <protection locked="0"/>
    </xf>
    <xf numFmtId="0" fontId="0" fillId="5" borderId="9" xfId="0" applyFill="1" applyBorder="1" applyAlignment="1" applyProtection="1">
      <alignment wrapText="1"/>
      <protection locked="0"/>
    </xf>
    <xf numFmtId="0" fontId="11" fillId="5" borderId="4" xfId="0" applyFont="1" applyFill="1" applyBorder="1" applyAlignment="1" applyProtection="1">
      <alignment horizontal="left" vertical="top" wrapText="1"/>
      <protection locked="0"/>
    </xf>
    <xf numFmtId="0" fontId="11" fillId="5" borderId="7" xfId="0" applyFont="1" applyFill="1" applyBorder="1" applyAlignment="1" applyProtection="1">
      <alignment horizontal="left" vertical="top" wrapText="1"/>
      <protection locked="0"/>
    </xf>
    <xf numFmtId="0" fontId="0" fillId="5" borderId="7" xfId="0" applyFill="1" applyBorder="1" applyAlignment="1" applyProtection="1">
      <alignment wrapText="1"/>
      <protection locked="0"/>
    </xf>
    <xf numFmtId="0" fontId="0" fillId="5" borderId="5" xfId="0" applyFill="1" applyBorder="1" applyAlignment="1" applyProtection="1">
      <alignment wrapText="1"/>
      <protection locked="0"/>
    </xf>
    <xf numFmtId="0" fontId="9" fillId="0" borderId="0" xfId="0" applyFont="1" applyAlignment="1" applyProtection="1"/>
    <xf numFmtId="0" fontId="0" fillId="0" borderId="0" xfId="0" applyAlignment="1" applyProtection="1"/>
    <xf numFmtId="0" fontId="11" fillId="2" borderId="19" xfId="2" applyFont="1" applyBorder="1" applyAlignment="1" applyProtection="1">
      <alignment horizontal="center"/>
    </xf>
    <xf numFmtId="0" fontId="9" fillId="5" borderId="0" xfId="0" applyFont="1" applyFill="1" applyBorder="1" applyAlignment="1" applyProtection="1">
      <alignment horizontal="left"/>
      <protection locked="0"/>
    </xf>
    <xf numFmtId="0" fontId="11" fillId="2" borderId="21" xfId="2" applyFont="1" applyBorder="1" applyAlignment="1" applyProtection="1">
      <alignment horizontal="left"/>
    </xf>
    <xf numFmtId="0" fontId="11" fillId="2" borderId="22" xfId="2" applyFont="1" applyBorder="1" applyAlignment="1" applyProtection="1">
      <alignment horizontal="left"/>
    </xf>
    <xf numFmtId="0" fontId="11" fillId="2" borderId="23" xfId="2" applyFont="1" applyBorder="1" applyAlignment="1" applyProtection="1">
      <alignment horizontal="left"/>
    </xf>
    <xf numFmtId="0" fontId="11" fillId="2" borderId="24" xfId="2" applyFont="1" applyBorder="1" applyAlignment="1" applyProtection="1">
      <alignment horizontal="left"/>
    </xf>
    <xf numFmtId="0" fontId="9" fillId="0" borderId="6" xfId="0" applyNumberFormat="1" applyFont="1" applyBorder="1" applyAlignment="1" applyProtection="1">
      <alignment horizontal="right"/>
    </xf>
    <xf numFmtId="0" fontId="29" fillId="6" borderId="0" xfId="0" applyFont="1" applyFill="1" applyAlignment="1">
      <alignment horizontal="left"/>
    </xf>
    <xf numFmtId="0" fontId="17" fillId="0" borderId="8" xfId="0" applyFont="1" applyBorder="1" applyAlignment="1" applyProtection="1">
      <alignment horizontal="left"/>
    </xf>
    <xf numFmtId="0" fontId="17" fillId="0" borderId="0" xfId="0" applyFont="1" applyBorder="1" applyAlignment="1" applyProtection="1">
      <alignment horizontal="left"/>
    </xf>
    <xf numFmtId="0" fontId="17" fillId="0" borderId="0" xfId="0" applyFont="1" applyBorder="1" applyAlignment="1" applyProtection="1">
      <alignment horizontal="center"/>
    </xf>
    <xf numFmtId="0" fontId="17" fillId="0" borderId="9" xfId="0" applyFont="1" applyBorder="1" applyAlignment="1" applyProtection="1">
      <alignment horizontal="center"/>
    </xf>
    <xf numFmtId="0" fontId="4" fillId="6" borderId="0" xfId="0" applyFont="1" applyFill="1" applyBorder="1" applyAlignment="1" applyProtection="1">
      <alignment horizontal="left"/>
    </xf>
    <xf numFmtId="49" fontId="4" fillId="6" borderId="0" xfId="0" applyNumberFormat="1" applyFont="1" applyFill="1" applyBorder="1" applyAlignment="1" applyProtection="1">
      <alignment horizontal="left"/>
    </xf>
    <xf numFmtId="0" fontId="9" fillId="0" borderId="2" xfId="0" applyNumberFormat="1" applyFont="1" applyBorder="1" applyAlignment="1" applyProtection="1">
      <alignment horizontal="center"/>
    </xf>
    <xf numFmtId="0" fontId="9" fillId="0" borderId="6" xfId="0" applyNumberFormat="1" applyFont="1" applyBorder="1" applyAlignment="1" applyProtection="1">
      <alignment horizontal="center"/>
    </xf>
    <xf numFmtId="0" fontId="9" fillId="0" borderId="4" xfId="0" applyNumberFormat="1" applyFont="1" applyBorder="1" applyAlignment="1" applyProtection="1">
      <alignment horizontal="left"/>
    </xf>
    <xf numFmtId="0" fontId="9" fillId="0" borderId="7" xfId="0" applyNumberFormat="1" applyFont="1" applyBorder="1" applyAlignment="1" applyProtection="1">
      <alignment horizontal="left"/>
    </xf>
    <xf numFmtId="0" fontId="9" fillId="0" borderId="2" xfId="0" applyNumberFormat="1" applyFont="1" applyBorder="1" applyAlignment="1" applyProtection="1">
      <alignment horizontal="left"/>
    </xf>
    <xf numFmtId="0" fontId="9" fillId="0" borderId="6" xfId="0" applyNumberFormat="1" applyFont="1" applyBorder="1" applyAlignment="1" applyProtection="1">
      <alignment horizontal="left"/>
    </xf>
    <xf numFmtId="49" fontId="9" fillId="0" borderId="2" xfId="0" applyNumberFormat="1" applyFont="1" applyBorder="1" applyAlignment="1" applyProtection="1">
      <alignment horizontal="center"/>
    </xf>
    <xf numFmtId="49" fontId="9" fillId="0" borderId="6" xfId="0" applyNumberFormat="1" applyFont="1" applyBorder="1" applyAlignment="1" applyProtection="1">
      <alignment horizontal="center"/>
    </xf>
    <xf numFmtId="0" fontId="9" fillId="0" borderId="8"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21" fillId="0" borderId="2" xfId="0" applyFont="1" applyFill="1" applyBorder="1" applyAlignment="1" applyProtection="1">
      <alignment horizontal="left" vertical="top" wrapText="1"/>
    </xf>
    <xf numFmtId="0" fontId="21" fillId="0" borderId="6" xfId="0" applyFont="1" applyFill="1" applyBorder="1" applyAlignment="1" applyProtection="1">
      <alignment horizontal="left" vertical="top" wrapText="1"/>
    </xf>
    <xf numFmtId="0" fontId="21" fillId="0" borderId="4" xfId="0" applyFont="1" applyFill="1" applyBorder="1" applyAlignment="1" applyProtection="1">
      <alignment horizontal="left" vertical="top" wrapText="1"/>
    </xf>
    <xf numFmtId="0" fontId="21" fillId="0" borderId="7" xfId="0" applyFont="1" applyFill="1" applyBorder="1" applyAlignment="1" applyProtection="1">
      <alignment horizontal="left" vertical="top" wrapText="1"/>
    </xf>
    <xf numFmtId="0" fontId="9" fillId="0" borderId="1" xfId="0" applyFont="1" applyBorder="1" applyAlignment="1" applyProtection="1">
      <alignment horizontal="left" vertical="top" wrapText="1"/>
    </xf>
    <xf numFmtId="0" fontId="12" fillId="0" borderId="0" xfId="0" applyFont="1" applyAlignment="1" applyProtection="1">
      <alignment vertical="top" wrapText="1"/>
    </xf>
    <xf numFmtId="0" fontId="0" fillId="0" borderId="0" xfId="0" applyAlignment="1" applyProtection="1">
      <alignment vertical="top" wrapText="1"/>
    </xf>
    <xf numFmtId="0" fontId="9" fillId="0" borderId="12" xfId="0" applyFont="1" applyBorder="1" applyAlignment="1" applyProtection="1">
      <alignment horizontal="left" vertical="top" wrapText="1"/>
    </xf>
    <xf numFmtId="0" fontId="23" fillId="0" borderId="13" xfId="0" applyFont="1" applyBorder="1" applyAlignment="1" applyProtection="1">
      <alignment horizontal="left" vertical="top" wrapText="1"/>
    </xf>
    <xf numFmtId="0" fontId="23" fillId="0" borderId="14"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23" fillId="0" borderId="6" xfId="0" applyFont="1" applyBorder="1" applyAlignment="1" applyProtection="1">
      <alignment horizontal="left" vertical="top" wrapText="1"/>
    </xf>
    <xf numFmtId="0" fontId="23" fillId="0" borderId="3"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13" xfId="0" applyFont="1" applyBorder="1" applyAlignment="1" applyProtection="1">
      <alignment horizontal="left" vertical="top" wrapText="1"/>
    </xf>
    <xf numFmtId="0" fontId="9" fillId="0" borderId="18"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23" fillId="0" borderId="13" xfId="0" applyFont="1" applyBorder="1" applyAlignment="1" applyProtection="1"/>
    <xf numFmtId="0" fontId="23" fillId="0" borderId="14" xfId="0" applyFont="1" applyBorder="1" applyAlignment="1" applyProtection="1"/>
    <xf numFmtId="0" fontId="23" fillId="0" borderId="15" xfId="0" applyFont="1" applyBorder="1" applyAlignment="1" applyProtection="1"/>
    <xf numFmtId="0" fontId="23" fillId="0" borderId="16" xfId="0" applyFont="1" applyBorder="1" applyAlignment="1" applyProtection="1"/>
    <xf numFmtId="0" fontId="23" fillId="0" borderId="17" xfId="0" applyFont="1" applyBorder="1" applyAlignment="1" applyProtection="1"/>
    <xf numFmtId="0" fontId="9" fillId="6" borderId="0" xfId="0" applyFont="1" applyFill="1" applyBorder="1" applyAlignment="1" applyProtection="1">
      <alignment horizontal="left" vertical="top" wrapText="1"/>
    </xf>
    <xf numFmtId="0" fontId="4" fillId="6" borderId="0" xfId="0" applyFont="1" applyFill="1" applyBorder="1" applyAlignment="1" applyProtection="1">
      <alignment horizontal="left" vertical="top" wrapText="1"/>
    </xf>
    <xf numFmtId="164" fontId="4" fillId="6" borderId="0" xfId="0" applyNumberFormat="1" applyFont="1" applyFill="1" applyBorder="1" applyAlignment="1" applyProtection="1">
      <alignment horizontal="left"/>
    </xf>
  </cellXfs>
  <cellStyles count="4">
    <cellStyle name="40 % - Aksentti3" xfId="3" builtinId="39"/>
    <cellStyle name="Huomautus" xfId="2" builtinId="10"/>
    <cellStyle name="Hyperlinkki" xfId="1" builtinId="8"/>
    <cellStyle name="Normaali" xfId="0" builtinId="0"/>
  </cellStyles>
  <dxfs count="0"/>
  <tableStyles count="0" defaultTableStyle="TableStyleMedium2" defaultPivotStyle="PivotStyleLight16"/>
  <colors>
    <mruColors>
      <color rgb="FFECF0F8"/>
      <color rgb="FFF4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392205</xdr:colOff>
      <xdr:row>0</xdr:row>
      <xdr:rowOff>52855</xdr:rowOff>
    </xdr:from>
    <xdr:to>
      <xdr:col>18</xdr:col>
      <xdr:colOff>36768</xdr:colOff>
      <xdr:row>3</xdr:row>
      <xdr:rowOff>116114</xdr:rowOff>
    </xdr:to>
    <xdr:pic>
      <xdr:nvPicPr>
        <xdr:cNvPr id="5" name="Kuva 4" descr="FI: Valtion tukeman asuntorakentamisen keskuksen logo, joka koostuu ympäristöministeriön tunnuksesta ja keskuksen nimestä.&#10;SV: Logotypen för Centralen för statligt stött bostadsbyggande, som består av miljöministeriets emblem och centralens namn.">
          <a:extLst>
            <a:ext uri="{FF2B5EF4-FFF2-40B4-BE49-F238E27FC236}">
              <a16:creationId xmlns:a16="http://schemas.microsoft.com/office/drawing/2014/main" id="{50318AD6-F4F3-40E4-AB43-773A8361B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205" y="52855"/>
          <a:ext cx="3342504" cy="578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18144</xdr:colOff>
      <xdr:row>52</xdr:row>
      <xdr:rowOff>0</xdr:rowOff>
    </xdr:from>
    <xdr:to>
      <xdr:col>33</xdr:col>
      <xdr:colOff>89647</xdr:colOff>
      <xdr:row>58</xdr:row>
      <xdr:rowOff>9524</xdr:rowOff>
    </xdr:to>
    <xdr:sp macro="" textlink="">
      <xdr:nvSpPr>
        <xdr:cNvPr id="5" name="Tekstiruutu 4">
          <a:extLst>
            <a:ext uri="{FF2B5EF4-FFF2-40B4-BE49-F238E27FC236}">
              <a16:creationId xmlns:a16="http://schemas.microsoft.com/office/drawing/2014/main" id="{E421D3C1-622A-42F4-BFDE-A0D6CD255A23}"/>
            </a:ext>
          </a:extLst>
        </xdr:cNvPr>
        <xdr:cNvSpPr txBox="1"/>
      </xdr:nvSpPr>
      <xdr:spPr>
        <a:xfrm>
          <a:off x="1561194" y="5630635"/>
          <a:ext cx="3919603" cy="1122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i-FI" sz="1100">
              <a:latin typeface="Arial" panose="020B0604020202020204" pitchFamily="34" charset="0"/>
              <a:cs typeface="Arial" panose="020B0604020202020204" pitchFamily="34" charset="0"/>
            </a:rPr>
            <a:t>Valtion tukeman asuntorakentamisen keskus hyväksyy enintään tässä päätöksessä ilmoitetut tontin hankkimisesta aiheutuvana kustannuksena osaksi kohteen hyväksyttäviä rakentamiskustannuksia, jos keskus hyväksyy tontille vuokra- tai asumisoikeustalon rakentamista varten haetun lainan korkotukilainaksi. </a:t>
          </a:r>
        </a:p>
      </xdr:txBody>
    </xdr:sp>
    <xdr:clientData/>
  </xdr:twoCellAnchor>
  <xdr:twoCellAnchor>
    <xdr:from>
      <xdr:col>10</xdr:col>
      <xdr:colOff>18142</xdr:colOff>
      <xdr:row>58</xdr:row>
      <xdr:rowOff>0</xdr:rowOff>
    </xdr:from>
    <xdr:to>
      <xdr:col>33</xdr:col>
      <xdr:colOff>37352</xdr:colOff>
      <xdr:row>69</xdr:row>
      <xdr:rowOff>0</xdr:rowOff>
    </xdr:to>
    <xdr:sp macro="" textlink="">
      <xdr:nvSpPr>
        <xdr:cNvPr id="6" name="Tekstiruutu 5">
          <a:extLst>
            <a:ext uri="{FF2B5EF4-FFF2-40B4-BE49-F238E27FC236}">
              <a16:creationId xmlns:a16="http://schemas.microsoft.com/office/drawing/2014/main" id="{95EB5725-281B-451B-BC21-793AC3DF432F}"/>
            </a:ext>
          </a:extLst>
        </xdr:cNvPr>
        <xdr:cNvSpPr txBox="1"/>
      </xdr:nvSpPr>
      <xdr:spPr>
        <a:xfrm>
          <a:off x="1561192" y="6743699"/>
          <a:ext cx="3867310" cy="2009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i-FI" sz="1100">
              <a:latin typeface="Arial" panose="020B0604020202020204" pitchFamily="34" charset="0"/>
              <a:cs typeface="Arial" panose="020B0604020202020204" pitchFamily="34" charset="0"/>
            </a:rPr>
            <a:t>Vuokra-asuntolainojen ja asumisoikeustalolainojen korkotuesta annetun lain 10 §:n mukaan keskus voi hyväksyä rakentamiskustannuksiin tontin hankkimisesta aiheutuvat kohtuulliset kustannukset. Keskus katsoo, ottaen huomioon alueen yleisen hintatason, kohtuulliseksi tontin hankkimisesta aiheutuvaksi kustannukseksi tässä päätöksessä ilmoitetut enimmäishinnat. Keskus on ottanut kohtuullista kustannusta arvioidessaan huomioon tontin perustamisolosuhteet, tonttia sitovat kaavamääräykset, tontin sijainnin suhteessa palveluihin ja julkiseen liikenneverkostoon sekä hakijan esille tuomat muut mahdolliset hintaan vaikuttavat tekijät.</a:t>
          </a:r>
        </a:p>
        <a:p>
          <a:endParaRPr lang="fi-FI" sz="1100">
            <a:latin typeface="Arial" panose="020B0604020202020204" pitchFamily="34" charset="0"/>
            <a:cs typeface="Arial" panose="020B0604020202020204" pitchFamily="34" charset="0"/>
          </a:endParaRPr>
        </a:p>
      </xdr:txBody>
    </xdr:sp>
    <xdr:clientData/>
  </xdr:twoCellAnchor>
  <xdr:twoCellAnchor>
    <xdr:from>
      <xdr:col>10</xdr:col>
      <xdr:colOff>6350</xdr:colOff>
      <xdr:row>69</xdr:row>
      <xdr:rowOff>0</xdr:rowOff>
    </xdr:from>
    <xdr:to>
      <xdr:col>33</xdr:col>
      <xdr:colOff>173877</xdr:colOff>
      <xdr:row>75</xdr:row>
      <xdr:rowOff>21981</xdr:rowOff>
    </xdr:to>
    <xdr:sp macro="" textlink="">
      <xdr:nvSpPr>
        <xdr:cNvPr id="7" name="Tekstiruutu 6">
          <a:extLst>
            <a:ext uri="{FF2B5EF4-FFF2-40B4-BE49-F238E27FC236}">
              <a16:creationId xmlns:a16="http://schemas.microsoft.com/office/drawing/2014/main" id="{BDF980C8-56A1-4BBE-89A7-41FC2DFBCF00}"/>
            </a:ext>
          </a:extLst>
        </xdr:cNvPr>
        <xdr:cNvSpPr txBox="1"/>
      </xdr:nvSpPr>
      <xdr:spPr>
        <a:xfrm>
          <a:off x="1838081" y="12712212"/>
          <a:ext cx="4483084" cy="1121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i-FI" sz="1100">
              <a:latin typeface="Arial" panose="020B0604020202020204" pitchFamily="34" charset="0"/>
              <a:cs typeface="Arial" panose="020B0604020202020204" pitchFamily="34" charset="0"/>
            </a:rPr>
            <a:t>Päätös on voimassa toistaiseksi. Keskus noudattaa päätöstä sen saajan vaatimuksesta sitovana, jos se myöhemmin hyväksyy tontille vuokra- tai asumisoikeustalon rakentamista varten haetun lainan korkotukilainaksi. Hyväksyttyä hintaa voidaan kuitenkin tarkistaa keskuksen toimesta rakentamishetken hintatasoa vastaavaksi, mikäli hakija tätä vaatii.</a:t>
          </a:r>
        </a:p>
        <a:p>
          <a:endParaRPr lang="fi-FI" sz="1100">
            <a:latin typeface="Arial" panose="020B0604020202020204" pitchFamily="34" charset="0"/>
            <a:cs typeface="Arial" panose="020B0604020202020204" pitchFamily="34" charset="0"/>
          </a:endParaRPr>
        </a:p>
      </xdr:txBody>
    </xdr:sp>
    <xdr:clientData/>
  </xdr:twoCellAnchor>
  <xdr:twoCellAnchor>
    <xdr:from>
      <xdr:col>10</xdr:col>
      <xdr:colOff>911</xdr:colOff>
      <xdr:row>75</xdr:row>
      <xdr:rowOff>142449</xdr:rowOff>
    </xdr:from>
    <xdr:to>
      <xdr:col>32</xdr:col>
      <xdr:colOff>36742</xdr:colOff>
      <xdr:row>79</xdr:row>
      <xdr:rowOff>95250</xdr:rowOff>
    </xdr:to>
    <xdr:sp macro="" textlink="">
      <xdr:nvSpPr>
        <xdr:cNvPr id="8" name="Tekstiruutu 7">
          <a:extLst>
            <a:ext uri="{FF2B5EF4-FFF2-40B4-BE49-F238E27FC236}">
              <a16:creationId xmlns:a16="http://schemas.microsoft.com/office/drawing/2014/main" id="{0BFBD217-7BE6-4E8A-9292-A208DEB52AA0}"/>
            </a:ext>
          </a:extLst>
        </xdr:cNvPr>
        <xdr:cNvSpPr txBox="1"/>
      </xdr:nvSpPr>
      <xdr:spPr>
        <a:xfrm>
          <a:off x="1629686" y="11448624"/>
          <a:ext cx="3931556" cy="6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fi-FI" sz="1100">
              <a:latin typeface="Arial" panose="020B0604020202020204" pitchFamily="34" charset="0"/>
              <a:cs typeface="Arial" panose="020B0604020202020204" pitchFamily="34" charset="0"/>
            </a:rPr>
            <a:t>Vuokra-asuntolainojen ja asumisoikeustalolainojen korkotuesta annetun lain (604/2001) 10 § ja 10 a §</a:t>
          </a:r>
        </a:p>
        <a:p>
          <a:endParaRPr lang="fi-FI" sz="1100">
            <a:latin typeface="Arial" panose="020B0604020202020204" pitchFamily="34" charset="0"/>
            <a:cs typeface="Arial" panose="020B0604020202020204" pitchFamily="34" charset="0"/>
          </a:endParaRPr>
        </a:p>
      </xdr:txBody>
    </xdr:sp>
    <xdr:clientData/>
  </xdr:twoCellAnchor>
  <xdr:twoCellAnchor editAs="oneCell">
    <xdr:from>
      <xdr:col>0</xdr:col>
      <xdr:colOff>283232</xdr:colOff>
      <xdr:row>0</xdr:row>
      <xdr:rowOff>45543</xdr:rowOff>
    </xdr:from>
    <xdr:to>
      <xdr:col>23</xdr:col>
      <xdr:colOff>106531</xdr:colOff>
      <xdr:row>4</xdr:row>
      <xdr:rowOff>8868</xdr:rowOff>
    </xdr:to>
    <xdr:pic>
      <xdr:nvPicPr>
        <xdr:cNvPr id="2" name="Kuva 1" descr="FI: Valtion tukeman asuntorakentamisen keskuksen logo, joka koostuu ympäristöministeriön tunnuksesta ja keskuksen nimestä.&#10;SV: Logotypen för Centralen för statligt stött bostadsbyggande, som består av miljöministeriets emblem och centralens namn.">
          <a:extLst>
            <a:ext uri="{FF2B5EF4-FFF2-40B4-BE49-F238E27FC236}">
              <a16:creationId xmlns:a16="http://schemas.microsoft.com/office/drawing/2014/main" id="{BEA73939-F007-45F4-8E93-5776446C8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232" y="45543"/>
          <a:ext cx="3899999" cy="687225"/>
        </a:xfrm>
        <a:prstGeom prst="rect">
          <a:avLst/>
        </a:prstGeom>
      </xdr:spPr>
    </xdr:pic>
    <xdr:clientData/>
  </xdr:twoCellAnchor>
  <xdr:twoCellAnchor>
    <xdr:from>
      <xdr:col>14</xdr:col>
      <xdr:colOff>36635</xdr:colOff>
      <xdr:row>110</xdr:row>
      <xdr:rowOff>976</xdr:rowOff>
    </xdr:from>
    <xdr:to>
      <xdr:col>32</xdr:col>
      <xdr:colOff>162169</xdr:colOff>
      <xdr:row>112</xdr:row>
      <xdr:rowOff>766152</xdr:rowOff>
    </xdr:to>
    <xdr:sp macro="" textlink="">
      <xdr:nvSpPr>
        <xdr:cNvPr id="3" name="Tekstiruutu 2">
          <a:extLst>
            <a:ext uri="{FF2B5EF4-FFF2-40B4-BE49-F238E27FC236}">
              <a16:creationId xmlns:a16="http://schemas.microsoft.com/office/drawing/2014/main" id="{5B627D92-99F2-E96F-21E7-90AF3E53A877}"/>
            </a:ext>
          </a:extLst>
        </xdr:cNvPr>
        <xdr:cNvSpPr txBox="1"/>
      </xdr:nvSpPr>
      <xdr:spPr>
        <a:xfrm>
          <a:off x="2637693" y="22040361"/>
          <a:ext cx="3488591" cy="1908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r>
            <a:rPr lang="fi-FI" sz="1000">
              <a:latin typeface="Arial" panose="020B0604020202020204" pitchFamily="34" charset="0"/>
              <a:cs typeface="Arial" panose="020B0604020202020204" pitchFamily="34" charset="0"/>
            </a:rPr>
            <a:t>Omalla vastuulla oikaisuvaatimuksen voi lähettää postitse tai lähetin välityksellä. Postin asiakirjat on jätettävä niin ajoissa, että ne ehtivät perille oikaisuvaatimusajan viimeisenä päivänä ennen viraston aukioloajan päättymistä. </a:t>
          </a:r>
        </a:p>
        <a:p>
          <a:endParaRPr lang="fi-FI" sz="1000">
            <a:latin typeface="Arial" panose="020B0604020202020204" pitchFamily="34" charset="0"/>
            <a:cs typeface="Arial" panose="020B0604020202020204" pitchFamily="34" charset="0"/>
          </a:endParaRPr>
        </a:p>
        <a:p>
          <a:r>
            <a:rPr lang="fi-FI" sz="1000">
              <a:latin typeface="Arial" panose="020B0604020202020204" pitchFamily="34" charset="0"/>
              <a:cs typeface="Arial" panose="020B0604020202020204" pitchFamily="34" charset="0"/>
            </a:rPr>
            <a:t>Käyntiosoite</a:t>
          </a:r>
        </a:p>
        <a:p>
          <a:r>
            <a:rPr lang="fi-FI" sz="1000">
              <a:latin typeface="Arial" panose="020B0604020202020204" pitchFamily="34" charset="0"/>
              <a:cs typeface="Arial" panose="020B0604020202020204" pitchFamily="34" charset="0"/>
            </a:rPr>
            <a:t>Ympäristöministeriö, Valtion tukeman asuntorakentamisen keskus Aleksanterinkatu 4-10, 00170 Helsinki</a:t>
          </a:r>
        </a:p>
        <a:p>
          <a:endParaRPr lang="fi-FI" sz="1000">
            <a:latin typeface="Arial" panose="020B0604020202020204" pitchFamily="34" charset="0"/>
            <a:cs typeface="Arial" panose="020B0604020202020204" pitchFamily="34" charset="0"/>
          </a:endParaRPr>
        </a:p>
        <a:p>
          <a:r>
            <a:rPr lang="fi-FI" sz="1000">
              <a:latin typeface="Arial" panose="020B0604020202020204" pitchFamily="34" charset="0"/>
              <a:cs typeface="Arial" panose="020B0604020202020204" pitchFamily="34" charset="0"/>
            </a:rPr>
            <a:t>Postiosoite</a:t>
          </a:r>
        </a:p>
        <a:p>
          <a:r>
            <a:rPr lang="fi-FI" sz="1000">
              <a:latin typeface="Arial" panose="020B0604020202020204" pitchFamily="34" charset="0"/>
              <a:cs typeface="Arial" panose="020B0604020202020204" pitchFamily="34" charset="0"/>
            </a:rPr>
            <a:t>Ympäristöministeriö, Valtion tukeman asuntorakentamisen keskus  PL 35, 00023 Valtioneuvosto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6</xdr:col>
      <xdr:colOff>53975</xdr:colOff>
      <xdr:row>52</xdr:row>
      <xdr:rowOff>152399</xdr:rowOff>
    </xdr:to>
    <xdr:sp macro="" textlink="">
      <xdr:nvSpPr>
        <xdr:cNvPr id="2" name="Suorakulmio 1">
          <a:extLst>
            <a:ext uri="{FF2B5EF4-FFF2-40B4-BE49-F238E27FC236}">
              <a16:creationId xmlns:a16="http://schemas.microsoft.com/office/drawing/2014/main" id="{26EC93D6-6740-44C0-BE05-0A563BA44D3B}"/>
            </a:ext>
          </a:extLst>
        </xdr:cNvPr>
        <xdr:cNvSpPr/>
      </xdr:nvSpPr>
      <xdr:spPr>
        <a:xfrm>
          <a:off x="0" y="9525"/>
          <a:ext cx="7340600" cy="955357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rke.fi/fi/yhteisot-ja-yhtiot/valtion-tukemien-asuntojen-suunnittelu-ja-rakentaminen/keskuksen-hyvaksymat-tonttihinna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2059-918F-4659-AE0C-D836C4041049}">
  <sheetPr codeName="Taul1"/>
  <dimension ref="A1:AL286"/>
  <sheetViews>
    <sheetView showGridLines="0" showZeros="0" tabSelected="1" zoomScaleNormal="100" workbookViewId="0">
      <selection activeCell="B13" sqref="B13:AI26"/>
    </sheetView>
  </sheetViews>
  <sheetFormatPr defaultColWidth="2.5546875" defaultRowHeight="13.2" x14ac:dyDescent="0.25"/>
  <cols>
    <col min="1" max="1" width="7.21875" style="8" customWidth="1"/>
    <col min="2" max="3" width="2.5546875" style="8"/>
    <col min="4" max="4" width="3.5546875" style="8" customWidth="1"/>
    <col min="5" max="10" width="2.5546875" style="8"/>
    <col min="11" max="11" width="2.5546875" style="8" customWidth="1"/>
    <col min="12" max="12" width="3" style="8" customWidth="1"/>
    <col min="13" max="13" width="1.77734375" style="8" customWidth="1"/>
    <col min="14" max="14" width="2.5546875" style="8"/>
    <col min="15" max="15" width="4" style="8" customWidth="1"/>
    <col min="16" max="27" width="2.5546875" style="8"/>
    <col min="28" max="28" width="2.77734375" style="8" customWidth="1"/>
    <col min="29" max="31" width="2.5546875" style="8"/>
    <col min="32" max="32" width="2.5546875" style="8" customWidth="1"/>
    <col min="33" max="33" width="2.5546875" style="8"/>
    <col min="34" max="34" width="2.5546875" style="8" customWidth="1"/>
    <col min="35" max="35" width="2.5546875" style="7" customWidth="1"/>
    <col min="36" max="38" width="3.44140625" style="8" customWidth="1"/>
    <col min="39" max="39" width="2.21875" style="8" customWidth="1"/>
    <col min="40" max="40" width="1.21875" style="8" customWidth="1"/>
    <col min="41" max="16384" width="2.5546875" style="8"/>
  </cols>
  <sheetData>
    <row r="1" spans="2:38" s="4" customFormat="1" x14ac:dyDescent="0.25"/>
    <row r="2" spans="2:38" s="4" customFormat="1" ht="12.75" customHeight="1" x14ac:dyDescent="0.3">
      <c r="G2" s="74"/>
      <c r="H2" s="74"/>
      <c r="I2" s="74"/>
      <c r="J2" s="74"/>
      <c r="K2" s="74"/>
      <c r="L2" s="74"/>
      <c r="M2" s="74"/>
      <c r="N2" s="74"/>
      <c r="O2" s="74"/>
      <c r="P2" s="74"/>
      <c r="T2" s="75"/>
      <c r="U2" s="76" t="s">
        <v>109</v>
      </c>
      <c r="V2" s="75"/>
      <c r="W2" s="75"/>
      <c r="X2" s="75"/>
      <c r="Y2" s="75"/>
      <c r="Z2" s="75"/>
      <c r="AA2"/>
    </row>
    <row r="3" spans="2:38" s="4" customFormat="1" ht="15.6" customHeight="1" x14ac:dyDescent="0.25">
      <c r="G3" s="74"/>
      <c r="H3" s="74"/>
      <c r="I3" s="74"/>
      <c r="J3" s="74"/>
      <c r="K3" s="74"/>
      <c r="L3" s="74"/>
      <c r="M3" s="74"/>
      <c r="N3" s="74"/>
      <c r="O3" s="74"/>
      <c r="P3" s="74"/>
      <c r="U3" s="76" t="s">
        <v>59</v>
      </c>
    </row>
    <row r="4" spans="2:38" s="4" customFormat="1" ht="13.35" customHeight="1" x14ac:dyDescent="0.25"/>
    <row r="5" spans="2:38" s="4" customFormat="1" ht="13.35" customHeight="1" x14ac:dyDescent="0.25">
      <c r="B5" s="88" t="s">
        <v>110</v>
      </c>
      <c r="C5" s="93"/>
      <c r="S5" s="77"/>
      <c r="U5" s="103" t="s">
        <v>126</v>
      </c>
      <c r="V5" s="103"/>
      <c r="W5" s="103"/>
      <c r="X5" s="103"/>
      <c r="Y5" s="103"/>
      <c r="Z5" s="103"/>
      <c r="AA5" s="103"/>
      <c r="AB5" s="103"/>
      <c r="AC5" s="103"/>
      <c r="AD5" s="103"/>
      <c r="AE5" s="103"/>
      <c r="AF5" s="103"/>
      <c r="AG5" s="103"/>
      <c r="AH5" s="103"/>
      <c r="AI5" s="103"/>
    </row>
    <row r="6" spans="2:38" s="4" customFormat="1" ht="13.35" customHeight="1" x14ac:dyDescent="0.25">
      <c r="B6" s="88" t="s">
        <v>111</v>
      </c>
      <c r="C6" s="93"/>
      <c r="U6" s="103"/>
      <c r="V6" s="103"/>
      <c r="W6" s="103"/>
      <c r="X6" s="103"/>
      <c r="Y6" s="103"/>
      <c r="Z6" s="103"/>
      <c r="AA6" s="103"/>
      <c r="AB6" s="103"/>
      <c r="AC6" s="103"/>
      <c r="AD6" s="103"/>
      <c r="AE6" s="103"/>
      <c r="AF6" s="103"/>
      <c r="AG6" s="103"/>
      <c r="AH6" s="103"/>
      <c r="AI6" s="103"/>
    </row>
    <row r="7" spans="2:38" s="4" customFormat="1" ht="13.35" customHeight="1" x14ac:dyDescent="0.25">
      <c r="U7" s="103"/>
      <c r="V7" s="103"/>
      <c r="W7" s="103"/>
      <c r="X7" s="103"/>
      <c r="Y7" s="103"/>
      <c r="Z7" s="103"/>
      <c r="AA7" s="103"/>
      <c r="AB7" s="103"/>
      <c r="AC7" s="103"/>
      <c r="AD7" s="103"/>
      <c r="AE7" s="103"/>
      <c r="AF7" s="103"/>
      <c r="AG7" s="103"/>
      <c r="AH7" s="103"/>
      <c r="AI7" s="103"/>
    </row>
    <row r="8" spans="2:38" s="4" customFormat="1" x14ac:dyDescent="0.25">
      <c r="B8" s="78"/>
      <c r="U8" s="103"/>
      <c r="V8" s="103"/>
      <c r="W8" s="103"/>
      <c r="X8" s="103"/>
      <c r="Y8" s="103"/>
      <c r="Z8" s="103"/>
      <c r="AA8" s="103"/>
      <c r="AB8" s="103"/>
      <c r="AC8" s="103"/>
      <c r="AD8" s="103"/>
      <c r="AE8" s="103"/>
      <c r="AF8" s="103"/>
      <c r="AG8" s="103"/>
      <c r="AH8" s="103"/>
      <c r="AI8" s="103"/>
    </row>
    <row r="9" spans="2:38" s="4" customFormat="1" ht="14.4" x14ac:dyDescent="0.3">
      <c r="B9" s="139" t="s">
        <v>105</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c r="AL9"/>
    </row>
    <row r="10" spans="2:38" s="4" customFormat="1" x14ac:dyDescent="0.25"/>
    <row r="11" spans="2:38" s="4" customFormat="1" x14ac:dyDescent="0.25"/>
    <row r="12" spans="2:38" x14ac:dyDescent="0.25">
      <c r="B12" s="10" t="s">
        <v>58</v>
      </c>
      <c r="N12" s="160" t="s">
        <v>40</v>
      </c>
      <c r="O12" s="160"/>
    </row>
    <row r="13" spans="2:38" ht="12.75" customHeight="1" x14ac:dyDescent="0.25">
      <c r="B13" s="146"/>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c r="AI13" s="149"/>
    </row>
    <row r="14" spans="2:38" x14ac:dyDescent="0.25">
      <c r="B14" s="150"/>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2"/>
      <c r="AI14" s="153"/>
    </row>
    <row r="15" spans="2:38" x14ac:dyDescent="0.25">
      <c r="B15" s="150"/>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2"/>
      <c r="AI15" s="153"/>
    </row>
    <row r="16" spans="2:38" x14ac:dyDescent="0.25">
      <c r="B16" s="150"/>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2"/>
      <c r="AI16" s="153"/>
    </row>
    <row r="17" spans="2:35" x14ac:dyDescent="0.25">
      <c r="B17" s="150"/>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c r="AI17" s="153"/>
    </row>
    <row r="18" spans="2:35" x14ac:dyDescent="0.25">
      <c r="B18" s="150"/>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2"/>
      <c r="AI18" s="153"/>
    </row>
    <row r="19" spans="2:35" x14ac:dyDescent="0.25">
      <c r="B19" s="150"/>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2"/>
      <c r="AI19" s="153"/>
    </row>
    <row r="20" spans="2:35" x14ac:dyDescent="0.25">
      <c r="B20" s="150"/>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2"/>
      <c r="AI20" s="153"/>
    </row>
    <row r="21" spans="2:35" x14ac:dyDescent="0.25">
      <c r="B21" s="150"/>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2"/>
      <c r="AI21" s="153"/>
    </row>
    <row r="22" spans="2:35" x14ac:dyDescent="0.25">
      <c r="B22" s="150"/>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2"/>
      <c r="AI22" s="153"/>
    </row>
    <row r="23" spans="2:35" x14ac:dyDescent="0.25">
      <c r="B23" s="150"/>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2"/>
      <c r="AI23" s="153"/>
    </row>
    <row r="24" spans="2:35" x14ac:dyDescent="0.25">
      <c r="B24" s="150"/>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2"/>
      <c r="AI24" s="153"/>
    </row>
    <row r="25" spans="2:35" x14ac:dyDescent="0.25">
      <c r="B25" s="150"/>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2"/>
      <c r="AI25" s="153"/>
    </row>
    <row r="26" spans="2:35" x14ac:dyDescent="0.25">
      <c r="B26" s="15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6"/>
      <c r="AI26" s="157"/>
    </row>
    <row r="28" spans="2:35" ht="13.8" x14ac:dyDescent="0.25">
      <c r="B28" s="11" t="s">
        <v>112</v>
      </c>
    </row>
    <row r="30" spans="2:35" ht="15.6" x14ac:dyDescent="0.25">
      <c r="B30" s="79"/>
      <c r="C30" s="8" t="s">
        <v>114</v>
      </c>
      <c r="AF30" s="162" t="s">
        <v>40</v>
      </c>
      <c r="AG30" s="163"/>
    </row>
    <row r="31" spans="2:35" ht="15.6" x14ac:dyDescent="0.25">
      <c r="B31" s="79"/>
      <c r="C31" s="8" t="s">
        <v>113</v>
      </c>
      <c r="AF31" s="164" t="s">
        <v>40</v>
      </c>
      <c r="AG31" s="165"/>
    </row>
    <row r="32" spans="2:35" x14ac:dyDescent="0.25">
      <c r="D32" s="12"/>
    </row>
    <row r="33" spans="2:34" x14ac:dyDescent="0.25">
      <c r="B33" s="13" t="s">
        <v>83</v>
      </c>
      <c r="R33" s="8" t="s">
        <v>84</v>
      </c>
    </row>
    <row r="34" spans="2:34" x14ac:dyDescent="0.25">
      <c r="B34" s="144" t="s">
        <v>156</v>
      </c>
      <c r="C34" s="144"/>
      <c r="D34" s="144"/>
      <c r="E34" s="144"/>
      <c r="F34" s="144"/>
      <c r="G34" s="144"/>
      <c r="H34" s="144"/>
      <c r="I34" s="144"/>
      <c r="J34" s="144"/>
      <c r="K34" s="144"/>
      <c r="L34" s="144"/>
      <c r="M34" s="144"/>
      <c r="N34" s="144"/>
      <c r="O34" s="144"/>
      <c r="R34" s="106"/>
      <c r="S34" s="106"/>
      <c r="T34" s="106"/>
      <c r="U34" s="106"/>
      <c r="V34" s="106"/>
      <c r="W34" s="106"/>
      <c r="X34" s="106"/>
      <c r="Y34" s="106"/>
      <c r="Z34" s="106"/>
      <c r="AA34" s="106"/>
      <c r="AB34" s="106"/>
      <c r="AC34" s="106"/>
      <c r="AD34" s="106"/>
      <c r="AE34" s="106"/>
      <c r="AF34" s="106"/>
      <c r="AG34" s="106"/>
      <c r="AH34" s="106"/>
    </row>
    <row r="36" spans="2:34" x14ac:dyDescent="0.25">
      <c r="B36" s="10" t="s">
        <v>0</v>
      </c>
    </row>
    <row r="37" spans="2:34" x14ac:dyDescent="0.25">
      <c r="B37" s="8" t="s">
        <v>18</v>
      </c>
    </row>
    <row r="38" spans="2:34" x14ac:dyDescent="0.25">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row>
    <row r="39" spans="2:34" x14ac:dyDescent="0.25">
      <c r="B39" s="8" t="s">
        <v>1</v>
      </c>
      <c r="S39" s="8" t="s">
        <v>2</v>
      </c>
      <c r="AB39" s="8" t="s">
        <v>7</v>
      </c>
    </row>
    <row r="40" spans="2:34" x14ac:dyDescent="0.25">
      <c r="B40" s="106"/>
      <c r="C40" s="106"/>
      <c r="D40" s="106"/>
      <c r="E40" s="106"/>
      <c r="F40" s="106"/>
      <c r="G40" s="106"/>
      <c r="H40" s="106"/>
      <c r="I40" s="106"/>
      <c r="J40" s="106"/>
      <c r="K40" s="106"/>
      <c r="L40" s="106"/>
      <c r="M40" s="106"/>
      <c r="N40" s="106"/>
      <c r="O40" s="106"/>
      <c r="P40" s="106"/>
      <c r="Q40" s="106"/>
      <c r="S40" s="143"/>
      <c r="T40" s="143"/>
      <c r="U40" s="143"/>
      <c r="V40" s="143"/>
      <c r="W40" s="143"/>
      <c r="X40" s="143"/>
      <c r="Y40" s="143"/>
      <c r="AB40" s="105"/>
      <c r="AC40" s="105"/>
      <c r="AD40" s="105"/>
      <c r="AE40" s="105"/>
      <c r="AF40" s="105"/>
      <c r="AG40" s="105"/>
      <c r="AH40" s="105"/>
    </row>
    <row r="41" spans="2:34" x14ac:dyDescent="0.25">
      <c r="B41" s="8" t="s">
        <v>3</v>
      </c>
    </row>
    <row r="42" spans="2:34" ht="14.4" x14ac:dyDescent="0.3">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row>
    <row r="44" spans="2:34" x14ac:dyDescent="0.25">
      <c r="B44" s="10" t="s">
        <v>22</v>
      </c>
    </row>
    <row r="45" spans="2:34" x14ac:dyDescent="0.25">
      <c r="B45" s="8" t="s">
        <v>75</v>
      </c>
    </row>
    <row r="47" spans="2:34" x14ac:dyDescent="0.25">
      <c r="B47" s="10" t="s">
        <v>26</v>
      </c>
    </row>
    <row r="48" spans="2:34" ht="14.4" x14ac:dyDescent="0.3">
      <c r="B48" s="158" t="s">
        <v>127</v>
      </c>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row>
    <row r="49" spans="1:35" ht="14.4" x14ac:dyDescent="0.3">
      <c r="B49" s="145" t="s">
        <v>117</v>
      </c>
      <c r="C49" s="145"/>
      <c r="D49" s="145"/>
      <c r="E49" s="145"/>
      <c r="F49" s="145"/>
      <c r="G49" s="145"/>
      <c r="H49" s="145"/>
      <c r="I49" s="145"/>
      <c r="J49" s="145"/>
      <c r="K49" s="145"/>
      <c r="L49" s="145"/>
      <c r="M49" s="145"/>
      <c r="N49" s="145"/>
      <c r="O49" s="145"/>
      <c r="P49" s="145"/>
      <c r="Q49" s="145"/>
      <c r="R49" s="145"/>
      <c r="S49" s="145"/>
      <c r="T49" s="145"/>
    </row>
    <row r="50" spans="1:35" x14ac:dyDescent="0.25">
      <c r="B50" s="15"/>
      <c r="C50" s="16"/>
      <c r="D50" s="16"/>
      <c r="E50" s="16"/>
      <c r="F50" s="16"/>
      <c r="G50" s="16"/>
      <c r="H50" s="16"/>
      <c r="I50" s="16"/>
      <c r="J50" s="16"/>
      <c r="K50" s="16"/>
      <c r="L50" s="16"/>
      <c r="M50" s="16"/>
      <c r="N50" s="16"/>
      <c r="O50" s="16"/>
      <c r="P50" s="16"/>
      <c r="Q50" s="16"/>
      <c r="R50" s="16"/>
      <c r="S50" s="16"/>
      <c r="T50" s="16"/>
    </row>
    <row r="51" spans="1:35" x14ac:dyDescent="0.25">
      <c r="A51" s="17"/>
      <c r="B51" s="18"/>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row>
    <row r="52" spans="1:35"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row>
    <row r="53" spans="1:35"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row>
    <row r="54" spans="1:35" ht="14.55" customHeight="1" x14ac:dyDescent="0.25">
      <c r="B54" s="124" t="s">
        <v>30</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row>
    <row r="55" spans="1:35" ht="14.55" customHeight="1" x14ac:dyDescent="0.25">
      <c r="AI55" s="8"/>
    </row>
    <row r="56" spans="1:35" x14ac:dyDescent="0.25">
      <c r="B56" s="17" t="s">
        <v>87</v>
      </c>
      <c r="O56" s="17"/>
      <c r="P56" s="19"/>
      <c r="Q56" s="17" t="s">
        <v>86</v>
      </c>
      <c r="R56" s="19"/>
      <c r="S56" s="19"/>
      <c r="T56" s="19"/>
      <c r="U56" s="19"/>
      <c r="V56" s="19"/>
      <c r="W56" s="19"/>
      <c r="X56" s="19"/>
      <c r="Y56" s="17"/>
      <c r="Z56" s="17"/>
      <c r="AA56" s="17"/>
      <c r="AB56" s="17"/>
      <c r="AC56" s="17"/>
      <c r="AD56" s="17"/>
      <c r="AE56" s="17"/>
      <c r="AF56" s="17"/>
      <c r="AG56" s="17"/>
    </row>
    <row r="57" spans="1:35" x14ac:dyDescent="0.25">
      <c r="B57" s="125" t="s">
        <v>118</v>
      </c>
      <c r="C57" s="125"/>
      <c r="D57" s="125"/>
      <c r="E57" s="125"/>
      <c r="F57" s="125"/>
      <c r="G57" s="125"/>
      <c r="H57" s="125"/>
      <c r="I57" s="125"/>
      <c r="J57" s="125"/>
      <c r="K57" s="125"/>
      <c r="L57" s="125"/>
      <c r="M57" s="125"/>
      <c r="N57" s="125"/>
      <c r="O57" s="125"/>
      <c r="P57" s="17"/>
      <c r="Q57" s="113" t="s">
        <v>118</v>
      </c>
      <c r="R57" s="113"/>
      <c r="S57" s="113"/>
      <c r="T57" s="113"/>
      <c r="U57" s="113"/>
      <c r="V57" s="113"/>
      <c r="W57" s="113"/>
      <c r="X57" s="113"/>
      <c r="Y57" s="113"/>
      <c r="Z57" s="113"/>
      <c r="AA57" s="113"/>
      <c r="AB57" s="113"/>
      <c r="AC57" s="113"/>
      <c r="AD57" s="113"/>
      <c r="AE57" s="113"/>
      <c r="AF57" s="113"/>
      <c r="AG57" s="113"/>
      <c r="AH57" s="113"/>
    </row>
    <row r="58" spans="1:35" x14ac:dyDescent="0.25">
      <c r="B58" s="8" t="s">
        <v>85</v>
      </c>
      <c r="C58" s="17"/>
      <c r="D58" s="17"/>
      <c r="E58" s="17"/>
      <c r="F58" s="17"/>
      <c r="G58" s="17"/>
      <c r="H58" s="17"/>
      <c r="I58" s="17"/>
      <c r="J58" s="17"/>
      <c r="K58" s="17"/>
      <c r="L58" s="17"/>
      <c r="M58" s="17"/>
      <c r="N58" s="20"/>
    </row>
    <row r="59" spans="1:35" x14ac:dyDescent="0.25">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row>
    <row r="60" spans="1:35" x14ac:dyDescent="0.25">
      <c r="B60" s="17" t="s">
        <v>88</v>
      </c>
      <c r="C60" s="20"/>
      <c r="D60" s="21"/>
      <c r="E60" s="17"/>
      <c r="F60" s="17"/>
      <c r="I60" s="17" t="s">
        <v>122</v>
      </c>
      <c r="J60" s="20"/>
      <c r="K60" s="21"/>
      <c r="L60" s="17"/>
      <c r="M60" s="17"/>
      <c r="T60" s="17" t="s">
        <v>125</v>
      </c>
      <c r="U60" s="20"/>
      <c r="V60" s="21"/>
      <c r="W60" s="17"/>
      <c r="X60" s="17"/>
      <c r="AA60" s="18" t="s">
        <v>89</v>
      </c>
      <c r="AB60" s="17"/>
      <c r="AC60" s="17"/>
      <c r="AD60" s="17"/>
      <c r="AE60" s="17"/>
      <c r="AF60" s="17"/>
    </row>
    <row r="61" spans="1:35" ht="13.05" customHeight="1" x14ac:dyDescent="0.25">
      <c r="B61" s="114" t="s">
        <v>118</v>
      </c>
      <c r="C61" s="114"/>
      <c r="D61" s="114"/>
      <c r="E61" s="114"/>
      <c r="F61" s="114"/>
      <c r="G61" s="114"/>
      <c r="I61" s="113" t="s">
        <v>118</v>
      </c>
      <c r="J61" s="113"/>
      <c r="K61" s="113"/>
      <c r="L61" s="113"/>
      <c r="M61" s="113"/>
      <c r="N61" s="113"/>
      <c r="O61" s="113"/>
      <c r="P61" s="113"/>
      <c r="Q61" s="113"/>
      <c r="R61" s="113"/>
      <c r="T61" s="114" t="s">
        <v>118</v>
      </c>
      <c r="U61" s="114"/>
      <c r="V61" s="114"/>
      <c r="W61" s="114"/>
      <c r="X61" s="114"/>
      <c r="Y61" s="114"/>
      <c r="AA61" s="114" t="s">
        <v>118</v>
      </c>
      <c r="AB61" s="114"/>
      <c r="AC61" s="114"/>
      <c r="AD61" s="114"/>
      <c r="AE61" s="114"/>
      <c r="AF61" s="114"/>
    </row>
    <row r="62" spans="1:35" x14ac:dyDescent="0.25">
      <c r="B62" s="17" t="s">
        <v>57</v>
      </c>
      <c r="C62" s="17"/>
      <c r="D62" s="17"/>
      <c r="E62" s="17"/>
      <c r="F62" s="17"/>
      <c r="G62" s="17"/>
      <c r="H62" s="17"/>
      <c r="I62" s="17"/>
      <c r="J62" s="17"/>
      <c r="K62" s="17"/>
      <c r="L62" s="17"/>
      <c r="M62" s="17"/>
      <c r="N62" s="17"/>
      <c r="O62" s="17"/>
      <c r="P62" s="17"/>
      <c r="T62" s="115" t="s">
        <v>155</v>
      </c>
      <c r="U62" s="115"/>
      <c r="V62" s="115"/>
      <c r="W62" s="116"/>
      <c r="X62" s="117"/>
      <c r="Y62" s="117"/>
      <c r="Z62" s="117"/>
      <c r="AA62" s="117"/>
      <c r="AB62" s="117"/>
      <c r="AC62" s="117"/>
      <c r="AD62" s="117"/>
      <c r="AE62" s="117"/>
      <c r="AF62" s="117"/>
      <c r="AG62" s="117"/>
      <c r="AH62" s="118"/>
    </row>
    <row r="63" spans="1:35" x14ac:dyDescent="0.25">
      <c r="B63" s="22" t="s">
        <v>4</v>
      </c>
      <c r="C63" s="22"/>
      <c r="D63" s="22"/>
      <c r="E63" s="22" t="s">
        <v>12</v>
      </c>
      <c r="F63" s="22"/>
      <c r="G63" s="22"/>
      <c r="H63" s="22" t="s">
        <v>13</v>
      </c>
      <c r="I63" s="22"/>
      <c r="J63" s="22"/>
      <c r="K63" s="22" t="s">
        <v>8</v>
      </c>
      <c r="L63" s="22"/>
      <c r="M63" s="22"/>
      <c r="N63" s="126" t="s">
        <v>14</v>
      </c>
      <c r="O63" s="126"/>
      <c r="Q63" s="17" t="s">
        <v>4</v>
      </c>
      <c r="Y63" s="8" t="s">
        <v>16</v>
      </c>
      <c r="AI63" s="8"/>
    </row>
    <row r="64" spans="1:35" x14ac:dyDescent="0.25">
      <c r="B64" s="105"/>
      <c r="C64" s="105"/>
      <c r="D64" s="23" t="s">
        <v>15</v>
      </c>
      <c r="E64" s="105"/>
      <c r="F64" s="105"/>
      <c r="G64" s="23" t="s">
        <v>15</v>
      </c>
      <c r="H64" s="105"/>
      <c r="I64" s="105"/>
      <c r="J64" s="23" t="s">
        <v>15</v>
      </c>
      <c r="K64" s="105"/>
      <c r="L64" s="105"/>
      <c r="M64" s="23" t="s">
        <v>15</v>
      </c>
      <c r="N64" s="105"/>
      <c r="O64" s="105"/>
      <c r="Q64" s="106"/>
      <c r="R64" s="106"/>
      <c r="S64" s="106"/>
      <c r="T64" s="106"/>
      <c r="U64" s="106"/>
      <c r="V64" s="106"/>
      <c r="W64" s="106"/>
      <c r="Y64" s="107"/>
      <c r="Z64" s="107"/>
      <c r="AA64" s="107"/>
      <c r="AB64" s="107"/>
      <c r="AC64" s="107"/>
      <c r="AD64" s="107"/>
      <c r="AE64" s="107"/>
      <c r="AF64" s="107"/>
      <c r="AG64" s="107"/>
      <c r="AH64" s="107"/>
      <c r="AI64" s="8"/>
    </row>
    <row r="65" spans="1:38" x14ac:dyDescent="0.25">
      <c r="C65" s="24"/>
      <c r="D65" s="23"/>
      <c r="E65" s="24"/>
      <c r="F65" s="24"/>
      <c r="G65" s="23"/>
      <c r="H65" s="24"/>
      <c r="I65" s="24"/>
      <c r="J65" s="23"/>
      <c r="K65" s="24"/>
      <c r="L65" s="24"/>
      <c r="M65" s="23"/>
      <c r="N65" s="24"/>
      <c r="O65" s="24"/>
      <c r="Q65" s="25"/>
      <c r="R65" s="25"/>
      <c r="S65" s="25"/>
      <c r="T65" s="25"/>
      <c r="U65" s="25"/>
      <c r="V65" s="25"/>
      <c r="W65" s="25"/>
      <c r="Y65" s="25"/>
      <c r="Z65" s="25"/>
      <c r="AA65" s="25"/>
      <c r="AB65" s="25"/>
      <c r="AC65" s="25"/>
      <c r="AD65" s="25"/>
      <c r="AE65" s="25"/>
      <c r="AF65" s="25"/>
      <c r="AG65" s="25"/>
      <c r="AH65" s="25"/>
      <c r="AI65" s="8"/>
    </row>
    <row r="66" spans="1:38" x14ac:dyDescent="0.25">
      <c r="B66" s="8" t="s">
        <v>97</v>
      </c>
      <c r="V66" s="8" t="s">
        <v>141</v>
      </c>
      <c r="W66" s="12"/>
      <c r="AI66" s="8"/>
    </row>
    <row r="67" spans="1:38" x14ac:dyDescent="0.25">
      <c r="B67" s="26"/>
      <c r="C67" s="27"/>
      <c r="D67" s="27"/>
      <c r="E67" s="27"/>
      <c r="F67" s="27"/>
      <c r="G67" s="27"/>
      <c r="H67" s="27"/>
      <c r="I67" s="27"/>
      <c r="J67" s="27"/>
      <c r="K67" s="27"/>
      <c r="L67" s="27"/>
      <c r="M67" s="27"/>
      <c r="N67" s="27"/>
      <c r="O67" s="27"/>
      <c r="P67" s="27"/>
      <c r="Q67" s="27"/>
      <c r="R67" s="27"/>
      <c r="S67" s="27"/>
      <c r="T67" s="27"/>
      <c r="U67" s="28"/>
      <c r="V67" s="26"/>
      <c r="W67" s="29"/>
      <c r="X67" s="29"/>
      <c r="Y67" s="29"/>
      <c r="Z67" s="29"/>
      <c r="AA67" s="29"/>
      <c r="AB67" s="29"/>
      <c r="AC67" s="104" t="s">
        <v>40</v>
      </c>
      <c r="AD67" s="104"/>
      <c r="AE67" s="104" t="s">
        <v>40</v>
      </c>
      <c r="AF67" s="104"/>
      <c r="AG67" s="27"/>
      <c r="AH67" s="28"/>
      <c r="AI67" s="8"/>
    </row>
    <row r="68" spans="1:38" ht="14.4" x14ac:dyDescent="0.3">
      <c r="B68" s="30" t="s">
        <v>94</v>
      </c>
      <c r="C68" s="31"/>
      <c r="D68" s="31"/>
      <c r="E68" s="31"/>
      <c r="F68" s="31"/>
      <c r="G68" s="121"/>
      <c r="H68" s="121"/>
      <c r="I68" s="121"/>
      <c r="J68" s="32" t="s">
        <v>80</v>
      </c>
      <c r="K68" s="33"/>
      <c r="L68" s="17"/>
      <c r="M68" s="17" t="s">
        <v>96</v>
      </c>
      <c r="N68" s="17"/>
      <c r="O68" s="17"/>
      <c r="P68" s="17"/>
      <c r="Q68" s="122">
        <f>G68*G69</f>
        <v>0</v>
      </c>
      <c r="R68" s="122"/>
      <c r="S68" s="122"/>
      <c r="T68" s="34" t="s">
        <v>80</v>
      </c>
      <c r="U68" s="35"/>
      <c r="V68" s="36"/>
      <c r="W68" s="17" t="s">
        <v>142</v>
      </c>
      <c r="X68" s="17"/>
      <c r="Y68" s="17"/>
      <c r="Z68" s="19"/>
      <c r="AA68" s="19"/>
      <c r="AB68" s="32"/>
      <c r="AC68" s="108" t="s">
        <v>44</v>
      </c>
      <c r="AD68" s="108"/>
      <c r="AE68" s="123"/>
      <c r="AF68" s="123"/>
      <c r="AG68" s="34" t="s">
        <v>80</v>
      </c>
      <c r="AH68" s="35"/>
      <c r="AI68" s="8"/>
    </row>
    <row r="69" spans="1:38" ht="14.4" x14ac:dyDescent="0.3">
      <c r="B69" s="36" t="s">
        <v>95</v>
      </c>
      <c r="C69" s="17"/>
      <c r="D69" s="17"/>
      <c r="E69" s="17"/>
      <c r="F69" s="17"/>
      <c r="G69" s="109"/>
      <c r="H69" s="110"/>
      <c r="I69" s="110"/>
      <c r="J69" s="104" t="s">
        <v>40</v>
      </c>
      <c r="K69" s="104"/>
      <c r="L69" s="17"/>
      <c r="M69" s="37" t="s">
        <v>143</v>
      </c>
      <c r="N69" s="38"/>
      <c r="O69" s="38"/>
      <c r="P69" s="17"/>
      <c r="Q69" s="111">
        <f>G68-Q68</f>
        <v>0</v>
      </c>
      <c r="R69" s="111"/>
      <c r="S69" s="111"/>
      <c r="T69" s="34" t="s">
        <v>80</v>
      </c>
      <c r="U69" s="39"/>
      <c r="V69" s="36"/>
      <c r="W69" s="17" t="s">
        <v>132</v>
      </c>
      <c r="X69" s="17"/>
      <c r="Y69" s="17"/>
      <c r="Z69" s="19"/>
      <c r="AA69" s="19"/>
      <c r="AB69" s="32"/>
      <c r="AC69" s="17"/>
      <c r="AD69" s="17"/>
      <c r="AE69" s="112"/>
      <c r="AF69" s="112"/>
      <c r="AG69" s="34" t="s">
        <v>80</v>
      </c>
      <c r="AH69" s="35"/>
      <c r="AI69" s="8"/>
      <c r="AJ69" s="33"/>
      <c r="AK69" s="33"/>
      <c r="AL69" s="33"/>
    </row>
    <row r="70" spans="1:38" x14ac:dyDescent="0.25">
      <c r="B70" s="40"/>
      <c r="C70" s="14"/>
      <c r="D70" s="14"/>
      <c r="E70" s="14"/>
      <c r="F70" s="14"/>
      <c r="G70" s="14"/>
      <c r="H70" s="14"/>
      <c r="I70" s="14"/>
      <c r="J70" s="14"/>
      <c r="K70" s="14"/>
      <c r="L70" s="14"/>
      <c r="M70" s="41"/>
      <c r="N70" s="14"/>
      <c r="O70" s="14"/>
      <c r="P70" s="14"/>
      <c r="Q70" s="14"/>
      <c r="R70" s="14"/>
      <c r="S70" s="14"/>
      <c r="T70" s="14"/>
      <c r="U70" s="42"/>
      <c r="V70" s="40"/>
      <c r="W70" s="14"/>
      <c r="X70" s="14"/>
      <c r="Y70" s="14"/>
      <c r="Z70" s="14"/>
      <c r="AA70" s="14"/>
      <c r="AB70" s="14"/>
      <c r="AC70" s="14"/>
      <c r="AD70" s="14"/>
      <c r="AE70" s="14"/>
      <c r="AF70" s="14"/>
      <c r="AG70" s="14"/>
      <c r="AH70" s="42"/>
    </row>
    <row r="71" spans="1:38" x14ac:dyDescent="0.25">
      <c r="B71" s="7" t="s">
        <v>92</v>
      </c>
      <c r="C71" s="7"/>
      <c r="D71" s="7"/>
      <c r="E71" s="7"/>
      <c r="F71" s="7"/>
      <c r="G71" s="7"/>
      <c r="H71" s="7"/>
      <c r="I71" s="7"/>
      <c r="J71" s="7"/>
      <c r="L71" s="104" t="s">
        <v>40</v>
      </c>
      <c r="M71" s="104"/>
      <c r="N71" s="7"/>
      <c r="O71" s="7"/>
      <c r="P71" s="33"/>
      <c r="Q71" s="33"/>
      <c r="R71" s="17"/>
      <c r="S71" s="7" t="s">
        <v>128</v>
      </c>
      <c r="T71" s="33"/>
      <c r="U71" s="33"/>
      <c r="V71" s="33"/>
      <c r="W71" s="33"/>
      <c r="X71" s="33"/>
      <c r="Y71" s="33"/>
      <c r="Z71" s="33"/>
      <c r="AA71" s="33"/>
      <c r="AD71" s="33"/>
      <c r="AG71" s="104" t="s">
        <v>40</v>
      </c>
      <c r="AH71" s="104"/>
    </row>
    <row r="72" spans="1:38" x14ac:dyDescent="0.25">
      <c r="B72" s="43"/>
      <c r="C72" s="43" t="s">
        <v>93</v>
      </c>
      <c r="D72" s="43"/>
      <c r="E72" s="43"/>
      <c r="F72" s="127" t="s">
        <v>80</v>
      </c>
      <c r="G72" s="127"/>
      <c r="H72" s="127"/>
      <c r="I72" s="128" t="s">
        <v>16</v>
      </c>
      <c r="J72" s="128"/>
      <c r="K72" s="128"/>
      <c r="L72" s="128"/>
      <c r="M72" s="128"/>
      <c r="N72" s="128"/>
      <c r="O72" s="128"/>
      <c r="P72" s="128"/>
      <c r="Q72" s="128"/>
      <c r="R72" s="44"/>
      <c r="S72" s="43"/>
      <c r="T72" s="43" t="s">
        <v>93</v>
      </c>
      <c r="U72" s="43"/>
      <c r="V72" s="43"/>
      <c r="W72" s="127" t="s">
        <v>80</v>
      </c>
      <c r="X72" s="127"/>
      <c r="Y72" s="127"/>
      <c r="Z72" s="128" t="s">
        <v>16</v>
      </c>
      <c r="AA72" s="128"/>
      <c r="AB72" s="128"/>
      <c r="AC72" s="128"/>
      <c r="AD72" s="128"/>
      <c r="AE72" s="128"/>
      <c r="AF72" s="128"/>
      <c r="AG72" s="128"/>
      <c r="AH72" s="128"/>
    </row>
    <row r="73" spans="1:38" x14ac:dyDescent="0.25">
      <c r="A73" s="17"/>
      <c r="B73" s="43">
        <v>1</v>
      </c>
      <c r="C73" s="119"/>
      <c r="D73" s="119"/>
      <c r="E73" s="119"/>
      <c r="F73" s="120"/>
      <c r="G73" s="120"/>
      <c r="H73" s="120"/>
      <c r="I73" s="117"/>
      <c r="J73" s="117"/>
      <c r="K73" s="117"/>
      <c r="L73" s="117"/>
      <c r="M73" s="117"/>
      <c r="N73" s="117"/>
      <c r="O73" s="117"/>
      <c r="P73" s="117"/>
      <c r="Q73" s="117"/>
      <c r="R73" s="18"/>
      <c r="S73" s="45">
        <v>1</v>
      </c>
      <c r="T73" s="119"/>
      <c r="U73" s="119"/>
      <c r="V73" s="119"/>
      <c r="W73" s="120"/>
      <c r="X73" s="120"/>
      <c r="Y73" s="120"/>
      <c r="Z73" s="117"/>
      <c r="AA73" s="117"/>
      <c r="AB73" s="117"/>
      <c r="AC73" s="117"/>
      <c r="AD73" s="117"/>
      <c r="AE73" s="117"/>
      <c r="AF73" s="117"/>
      <c r="AG73" s="117"/>
      <c r="AH73" s="117"/>
    </row>
    <row r="74" spans="1:38" ht="13.35" customHeight="1" x14ac:dyDescent="0.25">
      <c r="A74" s="17"/>
      <c r="B74" s="43">
        <v>2</v>
      </c>
      <c r="C74" s="119"/>
      <c r="D74" s="119"/>
      <c r="E74" s="119"/>
      <c r="F74" s="120"/>
      <c r="G74" s="120"/>
      <c r="H74" s="120"/>
      <c r="I74" s="117"/>
      <c r="J74" s="117"/>
      <c r="K74" s="117"/>
      <c r="L74" s="117"/>
      <c r="M74" s="117"/>
      <c r="N74" s="117"/>
      <c r="O74" s="117"/>
      <c r="P74" s="117"/>
      <c r="Q74" s="117"/>
      <c r="R74" s="18"/>
      <c r="S74" s="45">
        <v>2</v>
      </c>
      <c r="T74" s="119"/>
      <c r="U74" s="119"/>
      <c r="V74" s="119"/>
      <c r="W74" s="120"/>
      <c r="X74" s="120"/>
      <c r="Y74" s="120"/>
      <c r="Z74" s="117"/>
      <c r="AA74" s="117"/>
      <c r="AB74" s="117"/>
      <c r="AC74" s="117"/>
      <c r="AD74" s="117"/>
      <c r="AE74" s="117"/>
      <c r="AF74" s="117"/>
      <c r="AG74" s="117"/>
      <c r="AH74" s="117"/>
    </row>
    <row r="75" spans="1:38" x14ac:dyDescent="0.25">
      <c r="A75" s="17"/>
      <c r="B75" s="43">
        <v>3</v>
      </c>
      <c r="C75" s="119"/>
      <c r="D75" s="119"/>
      <c r="E75" s="119"/>
      <c r="F75" s="120"/>
      <c r="G75" s="120"/>
      <c r="H75" s="120"/>
      <c r="I75" s="117"/>
      <c r="J75" s="117"/>
      <c r="K75" s="117"/>
      <c r="L75" s="117"/>
      <c r="M75" s="117"/>
      <c r="N75" s="117"/>
      <c r="O75" s="117"/>
      <c r="P75" s="117"/>
      <c r="Q75" s="117"/>
      <c r="R75" s="18"/>
      <c r="S75" s="45">
        <v>3</v>
      </c>
      <c r="T75" s="119"/>
      <c r="U75" s="119"/>
      <c r="V75" s="119"/>
      <c r="W75" s="120"/>
      <c r="X75" s="120"/>
      <c r="Y75" s="120"/>
      <c r="Z75" s="117"/>
      <c r="AA75" s="117"/>
      <c r="AB75" s="117"/>
      <c r="AC75" s="117"/>
      <c r="AD75" s="117"/>
      <c r="AE75" s="117"/>
      <c r="AF75" s="117"/>
      <c r="AG75" s="117"/>
      <c r="AH75" s="117"/>
    </row>
    <row r="76" spans="1:38" x14ac:dyDescent="0.25">
      <c r="A76" s="17"/>
      <c r="B76" s="8" t="s">
        <v>90</v>
      </c>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row>
    <row r="77" spans="1:38" x14ac:dyDescent="0.25">
      <c r="A77" s="17"/>
      <c r="B77" s="129" t="s">
        <v>118</v>
      </c>
      <c r="C77" s="129"/>
      <c r="D77" s="129"/>
      <c r="E77" s="129"/>
      <c r="F77" s="129"/>
      <c r="G77" s="129"/>
      <c r="H77" s="129"/>
      <c r="I77" s="129"/>
      <c r="J77" s="129"/>
      <c r="K77" s="129"/>
      <c r="L77" s="129"/>
      <c r="M77" s="129"/>
      <c r="N77" s="129"/>
      <c r="O77" s="129"/>
      <c r="P77" s="129"/>
      <c r="Q77" s="17"/>
      <c r="R77" s="17"/>
      <c r="S77" s="17"/>
      <c r="T77" s="17"/>
      <c r="U77" s="17"/>
      <c r="V77" s="17"/>
      <c r="W77" s="17"/>
      <c r="X77" s="17"/>
      <c r="Y77" s="17"/>
      <c r="Z77" s="17"/>
      <c r="AA77" s="17"/>
      <c r="AB77" s="17"/>
      <c r="AC77" s="17"/>
      <c r="AD77" s="17"/>
      <c r="AE77" s="17"/>
      <c r="AF77" s="17"/>
      <c r="AG77" s="17"/>
    </row>
    <row r="78" spans="1:38"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row>
    <row r="79" spans="1:38" x14ac:dyDescent="0.25">
      <c r="A79" s="17"/>
      <c r="B79" s="8" t="s">
        <v>144</v>
      </c>
    </row>
    <row r="80" spans="1:38" x14ac:dyDescent="0.25">
      <c r="A80" s="17"/>
      <c r="B80" s="130"/>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2"/>
    </row>
    <row r="81" spans="1:34" x14ac:dyDescent="0.25">
      <c r="A81" s="17"/>
      <c r="B81" s="133"/>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5"/>
    </row>
    <row r="82" spans="1:34" x14ac:dyDescent="0.25">
      <c r="A82" s="17"/>
      <c r="B82" s="133"/>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5"/>
    </row>
    <row r="83" spans="1:34" x14ac:dyDescent="0.25">
      <c r="A83" s="17"/>
      <c r="B83" s="133"/>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5"/>
    </row>
    <row r="84" spans="1:34" x14ac:dyDescent="0.25">
      <c r="A84" s="17"/>
      <c r="B84" s="136"/>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8"/>
    </row>
    <row r="86" spans="1:34" ht="14.85" customHeight="1" x14ac:dyDescent="0.25">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row>
    <row r="87" spans="1:34" ht="13.35" customHeight="1" x14ac:dyDescent="0.25">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row>
    <row r="88" spans="1:34" ht="13.35" customHeight="1" x14ac:dyDescent="0.25">
      <c r="B88" s="80"/>
      <c r="C88" s="80"/>
      <c r="D88" s="80"/>
      <c r="E88" s="102" t="s">
        <v>39</v>
      </c>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80"/>
      <c r="AG88" s="80"/>
      <c r="AH88" s="80"/>
    </row>
    <row r="89" spans="1:34" ht="13.35" customHeight="1" x14ac:dyDescent="0.25">
      <c r="B89" s="80"/>
      <c r="C89" s="80"/>
      <c r="D89" s="80"/>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80"/>
      <c r="AG89" s="80"/>
      <c r="AH89" s="80"/>
    </row>
    <row r="90" spans="1:34" ht="13.35" customHeight="1" x14ac:dyDescent="0.25">
      <c r="B90" s="80"/>
      <c r="C90" s="80"/>
      <c r="D90" s="80"/>
      <c r="E90" s="102" t="s">
        <v>56</v>
      </c>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80"/>
      <c r="AG90" s="80"/>
      <c r="AH90" s="80"/>
    </row>
    <row r="91" spans="1:34" ht="13.35" customHeight="1" x14ac:dyDescent="0.25">
      <c r="B91" s="80"/>
      <c r="C91" s="80"/>
      <c r="D91" s="80"/>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80"/>
      <c r="AG91" s="80"/>
      <c r="AH91" s="80"/>
    </row>
    <row r="92" spans="1:34" ht="13.35" customHeight="1" x14ac:dyDescent="0.3">
      <c r="B92" s="80"/>
      <c r="C92" s="80"/>
      <c r="D92" s="80"/>
      <c r="E92" s="81"/>
      <c r="F92" s="81"/>
      <c r="G92" s="81"/>
      <c r="H92" s="81"/>
      <c r="I92" s="81"/>
      <c r="J92" s="81"/>
      <c r="K92" s="81"/>
      <c r="L92" s="81"/>
      <c r="M92" s="81"/>
      <c r="N92" s="81"/>
      <c r="O92" s="81"/>
      <c r="P92" s="81"/>
      <c r="Q92" s="81"/>
      <c r="R92" s="81"/>
      <c r="S92" s="81"/>
      <c r="T92" s="81"/>
      <c r="U92" s="81"/>
      <c r="V92" s="81"/>
      <c r="W92" s="81"/>
      <c r="X92" s="81"/>
      <c r="Y92" s="81"/>
      <c r="Z92" s="81"/>
      <c r="AA92" s="81"/>
      <c r="AB92" s="81"/>
      <c r="AC92" s="80"/>
      <c r="AD92" s="80"/>
      <c r="AE92" s="80"/>
      <c r="AF92" s="80"/>
      <c r="AG92" s="80"/>
      <c r="AH92" s="80"/>
    </row>
    <row r="93" spans="1:34" ht="13.35" customHeight="1" x14ac:dyDescent="0.3">
      <c r="B93" s="80"/>
      <c r="C93" s="80"/>
      <c r="D93" s="80"/>
      <c r="E93" s="81"/>
      <c r="F93" s="81"/>
      <c r="G93" s="81"/>
      <c r="H93" s="81"/>
      <c r="I93" s="81"/>
      <c r="J93" s="81"/>
      <c r="K93" s="81"/>
      <c r="L93" s="81"/>
      <c r="M93" s="81"/>
      <c r="N93" s="81"/>
      <c r="O93" s="81"/>
      <c r="P93" s="81"/>
      <c r="Q93" s="81"/>
      <c r="R93" s="81"/>
      <c r="S93" s="81"/>
      <c r="T93" s="81"/>
      <c r="U93" s="81"/>
      <c r="V93" s="81"/>
      <c r="W93" s="81"/>
      <c r="X93" s="81"/>
      <c r="Y93" s="81"/>
      <c r="Z93" s="81"/>
      <c r="AA93" s="81"/>
      <c r="AB93" s="81"/>
      <c r="AC93" s="80"/>
      <c r="AD93" s="80"/>
      <c r="AE93" s="80"/>
      <c r="AF93" s="80"/>
      <c r="AG93" s="80"/>
      <c r="AH93" s="80"/>
    </row>
    <row r="94" spans="1:34" ht="13.35" customHeight="1" x14ac:dyDescent="0.3">
      <c r="B94" s="80"/>
      <c r="C94" s="80"/>
      <c r="D94" s="80"/>
      <c r="E94" s="81"/>
      <c r="F94" s="81"/>
      <c r="G94" s="81"/>
      <c r="H94" s="81"/>
      <c r="I94" s="81"/>
      <c r="J94" s="81"/>
      <c r="K94" s="81"/>
      <c r="L94" s="81"/>
      <c r="M94" s="81"/>
      <c r="N94" s="81"/>
      <c r="O94" s="81"/>
      <c r="P94" s="81"/>
      <c r="Q94" s="81"/>
      <c r="R94" s="81"/>
      <c r="S94" s="81"/>
      <c r="T94" s="81"/>
      <c r="U94" s="81"/>
      <c r="V94" s="81"/>
      <c r="W94" s="81"/>
      <c r="X94" s="81"/>
      <c r="Y94" s="81"/>
      <c r="Z94" s="81"/>
      <c r="AA94" s="81"/>
      <c r="AB94" s="81"/>
      <c r="AC94" s="80"/>
      <c r="AD94" s="80"/>
      <c r="AE94" s="80"/>
      <c r="AF94" s="80"/>
      <c r="AG94" s="80"/>
      <c r="AH94" s="80"/>
    </row>
    <row r="95" spans="1:34" ht="13.35" customHeight="1" x14ac:dyDescent="0.3">
      <c r="B95" s="80"/>
      <c r="C95" s="80"/>
      <c r="D95" s="80"/>
      <c r="E95" s="81"/>
      <c r="F95" s="81"/>
      <c r="G95" s="81"/>
      <c r="H95" s="81"/>
      <c r="I95" s="81"/>
      <c r="J95" s="81"/>
      <c r="K95" s="81"/>
      <c r="L95" s="81"/>
      <c r="M95" s="81"/>
      <c r="N95" s="81"/>
      <c r="O95" s="81"/>
      <c r="P95" s="81"/>
      <c r="Q95" s="81"/>
      <c r="R95" s="81"/>
      <c r="S95" s="81"/>
      <c r="T95" s="81"/>
      <c r="U95" s="81"/>
      <c r="V95" s="81"/>
      <c r="W95" s="81"/>
      <c r="X95" s="81"/>
      <c r="Y95" s="81"/>
      <c r="Z95" s="81"/>
      <c r="AA95" s="81"/>
      <c r="AB95" s="81"/>
      <c r="AC95" s="80"/>
      <c r="AD95" s="80"/>
      <c r="AE95" s="80"/>
      <c r="AF95" s="80"/>
      <c r="AG95" s="80"/>
      <c r="AH95" s="80"/>
    </row>
    <row r="96" spans="1:34" ht="14.85" customHeight="1" x14ac:dyDescent="0.25">
      <c r="B96" s="80"/>
      <c r="C96" s="80"/>
      <c r="D96" s="80"/>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0"/>
      <c r="AH96" s="80"/>
    </row>
    <row r="97" spans="1:34" ht="13.35" customHeight="1" x14ac:dyDescent="0.25">
      <c r="B97" s="80"/>
      <c r="C97" s="80"/>
      <c r="D97" s="80"/>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0"/>
      <c r="AH97" s="80"/>
    </row>
    <row r="98" spans="1:34" ht="13.35" customHeight="1" x14ac:dyDescent="0.25">
      <c r="B98" s="80"/>
      <c r="C98" s="80"/>
      <c r="D98" s="80"/>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0"/>
      <c r="AH98" s="80"/>
    </row>
    <row r="99" spans="1:34" ht="13.35" customHeight="1" x14ac:dyDescent="0.25">
      <c r="B99" s="80"/>
      <c r="C99" s="80"/>
      <c r="D99" s="80"/>
      <c r="E99" s="80"/>
      <c r="F99" s="80"/>
      <c r="G99" s="82"/>
      <c r="H99" s="82"/>
      <c r="I99" s="82"/>
      <c r="J99" s="82"/>
      <c r="K99" s="82"/>
      <c r="L99" s="82"/>
      <c r="M99" s="82"/>
      <c r="N99" s="82"/>
      <c r="O99" s="82"/>
      <c r="P99" s="82"/>
      <c r="Q99" s="82"/>
      <c r="R99" s="82"/>
      <c r="S99" s="82"/>
      <c r="T99" s="82"/>
      <c r="U99" s="82"/>
      <c r="V99" s="82"/>
      <c r="W99" s="82"/>
      <c r="X99" s="82"/>
      <c r="Y99" s="82"/>
      <c r="Z99" s="82"/>
      <c r="AA99" s="80"/>
      <c r="AB99" s="80"/>
      <c r="AC99" s="80"/>
      <c r="AD99" s="80"/>
      <c r="AE99" s="80"/>
      <c r="AF99" s="80"/>
      <c r="AG99" s="80"/>
      <c r="AH99" s="80"/>
    </row>
    <row r="100" spans="1:34" ht="13.35" customHeight="1" x14ac:dyDescent="0.25">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row>
    <row r="101" spans="1:34" ht="13.35" customHeight="1" x14ac:dyDescent="0.25">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row>
    <row r="102" spans="1:34" ht="13.35" customHeight="1" x14ac:dyDescent="0.25">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row>
    <row r="103" spans="1:34" ht="13.35" customHeight="1" x14ac:dyDescent="0.25">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row>
    <row r="104" spans="1:34" ht="13.35" customHeight="1" x14ac:dyDescent="0.25">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row>
    <row r="105" spans="1:34" ht="13.35" customHeight="1" x14ac:dyDescent="0.25">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row>
    <row r="106" spans="1:34" ht="13.35" customHeight="1" x14ac:dyDescent="0.25">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row>
    <row r="107" spans="1:34" ht="13.35" customHeight="1" x14ac:dyDescent="0.25">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row>
    <row r="108" spans="1:34" ht="13.35" customHeight="1" x14ac:dyDescent="0.25">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row>
    <row r="109" spans="1:34" ht="13.35" customHeight="1" x14ac:dyDescent="0.25">
      <c r="B109" s="33"/>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row>
    <row r="110" spans="1:34" ht="13.35" customHeight="1" x14ac:dyDescent="0.25"/>
    <row r="111" spans="1:34"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row>
    <row r="112" spans="1:34"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row>
    <row r="113" spans="2:36" ht="13.8" x14ac:dyDescent="0.25">
      <c r="B113" s="124" t="s">
        <v>106</v>
      </c>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row>
    <row r="114" spans="2:36" x14ac:dyDescent="0.25">
      <c r="AI114" s="8"/>
    </row>
    <row r="115" spans="2:36" x14ac:dyDescent="0.25">
      <c r="B115" s="17" t="s">
        <v>87</v>
      </c>
      <c r="O115" s="17"/>
      <c r="P115" s="19"/>
      <c r="Q115" s="17" t="s">
        <v>86</v>
      </c>
      <c r="R115" s="19"/>
      <c r="S115" s="19"/>
      <c r="T115" s="19"/>
      <c r="U115" s="19"/>
      <c r="V115" s="19"/>
      <c r="W115" s="19"/>
      <c r="X115" s="19"/>
      <c r="Y115" s="17"/>
      <c r="Z115" s="17"/>
      <c r="AA115" s="17"/>
      <c r="AB115" s="17"/>
      <c r="AC115" s="17"/>
      <c r="AD115" s="17"/>
      <c r="AE115" s="17"/>
      <c r="AF115" s="17"/>
      <c r="AG115" s="17"/>
    </row>
    <row r="116" spans="2:36" x14ac:dyDescent="0.25">
      <c r="B116" s="125" t="s">
        <v>118</v>
      </c>
      <c r="C116" s="125"/>
      <c r="D116" s="125"/>
      <c r="E116" s="125"/>
      <c r="F116" s="125"/>
      <c r="G116" s="125"/>
      <c r="H116" s="125"/>
      <c r="I116" s="125"/>
      <c r="J116" s="125"/>
      <c r="K116" s="125"/>
      <c r="L116" s="125"/>
      <c r="M116" s="125"/>
      <c r="N116" s="125"/>
      <c r="O116" s="125"/>
      <c r="P116" s="17"/>
      <c r="Q116" s="113" t="s">
        <v>118</v>
      </c>
      <c r="R116" s="113"/>
      <c r="S116" s="113"/>
      <c r="T116" s="113"/>
      <c r="U116" s="113"/>
      <c r="V116" s="113"/>
      <c r="W116" s="113"/>
      <c r="X116" s="113"/>
      <c r="Y116" s="113"/>
      <c r="Z116" s="113"/>
      <c r="AA116" s="113"/>
      <c r="AB116" s="113"/>
      <c r="AC116" s="113"/>
      <c r="AD116" s="113"/>
      <c r="AE116" s="113"/>
      <c r="AF116" s="113"/>
      <c r="AG116" s="113"/>
      <c r="AH116" s="113"/>
    </row>
    <row r="117" spans="2:36" x14ac:dyDescent="0.25">
      <c r="B117" s="8" t="s">
        <v>85</v>
      </c>
      <c r="C117" s="17"/>
      <c r="D117" s="17"/>
      <c r="E117" s="17"/>
      <c r="F117" s="17"/>
      <c r="G117" s="17"/>
      <c r="H117" s="17"/>
      <c r="I117" s="17"/>
      <c r="J117" s="17"/>
      <c r="K117" s="17"/>
      <c r="L117" s="17"/>
      <c r="M117" s="17"/>
      <c r="N117" s="20"/>
    </row>
    <row r="118" spans="2:36" x14ac:dyDescent="0.25">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row>
    <row r="119" spans="2:36" x14ac:dyDescent="0.25">
      <c r="B119" s="17" t="s">
        <v>88</v>
      </c>
      <c r="C119" s="20"/>
      <c r="D119" s="21"/>
      <c r="E119" s="17"/>
      <c r="F119" s="17"/>
      <c r="I119" s="17" t="s">
        <v>122</v>
      </c>
      <c r="J119" s="20"/>
      <c r="K119" s="21"/>
      <c r="L119" s="17"/>
      <c r="M119" s="17"/>
      <c r="T119" s="17" t="s">
        <v>125</v>
      </c>
      <c r="U119" s="20"/>
      <c r="V119" s="21"/>
      <c r="W119" s="17"/>
      <c r="X119" s="17"/>
      <c r="AA119" s="18" t="s">
        <v>89</v>
      </c>
      <c r="AB119" s="17"/>
      <c r="AC119" s="17"/>
      <c r="AD119" s="17"/>
      <c r="AE119" s="17"/>
      <c r="AF119" s="17"/>
    </row>
    <row r="120" spans="2:36" x14ac:dyDescent="0.25">
      <c r="B120" s="114" t="s">
        <v>118</v>
      </c>
      <c r="C120" s="114"/>
      <c r="D120" s="114"/>
      <c r="E120" s="114"/>
      <c r="F120" s="114"/>
      <c r="G120" s="114"/>
      <c r="I120" s="113" t="s">
        <v>118</v>
      </c>
      <c r="J120" s="113"/>
      <c r="K120" s="113"/>
      <c r="L120" s="113"/>
      <c r="M120" s="113"/>
      <c r="N120" s="113"/>
      <c r="O120" s="113"/>
      <c r="P120" s="113"/>
      <c r="Q120" s="113"/>
      <c r="R120" s="113"/>
      <c r="T120" s="114" t="s">
        <v>118</v>
      </c>
      <c r="U120" s="114"/>
      <c r="V120" s="114"/>
      <c r="W120" s="114"/>
      <c r="X120" s="114"/>
      <c r="Y120" s="114"/>
      <c r="AA120" s="114" t="s">
        <v>118</v>
      </c>
      <c r="AB120" s="114"/>
      <c r="AC120" s="114"/>
      <c r="AD120" s="114"/>
      <c r="AE120" s="114"/>
      <c r="AF120" s="114"/>
    </row>
    <row r="121" spans="2:36" x14ac:dyDescent="0.25">
      <c r="B121" s="17" t="s">
        <v>57</v>
      </c>
      <c r="C121" s="17"/>
      <c r="D121" s="17"/>
      <c r="E121" s="17"/>
      <c r="F121" s="17"/>
      <c r="G121" s="17"/>
      <c r="H121" s="17"/>
      <c r="I121" s="17"/>
      <c r="J121" s="17"/>
      <c r="K121" s="17"/>
      <c r="L121" s="17"/>
      <c r="M121" s="17"/>
      <c r="N121" s="17"/>
      <c r="O121" s="17"/>
      <c r="P121" s="17"/>
      <c r="T121" s="115" t="s">
        <v>155</v>
      </c>
      <c r="U121" s="115"/>
      <c r="V121" s="115"/>
      <c r="W121" s="116"/>
      <c r="X121" s="117"/>
      <c r="Y121" s="117"/>
      <c r="Z121" s="117"/>
      <c r="AA121" s="117"/>
      <c r="AB121" s="117"/>
      <c r="AC121" s="117"/>
      <c r="AD121" s="117"/>
      <c r="AE121" s="117"/>
      <c r="AF121" s="117"/>
      <c r="AG121" s="117"/>
      <c r="AH121" s="118"/>
    </row>
    <row r="122" spans="2:36" x14ac:dyDescent="0.25">
      <c r="B122" s="22" t="s">
        <v>4</v>
      </c>
      <c r="C122" s="22"/>
      <c r="D122" s="22"/>
      <c r="E122" s="22" t="s">
        <v>12</v>
      </c>
      <c r="F122" s="22"/>
      <c r="G122" s="22"/>
      <c r="H122" s="22" t="s">
        <v>13</v>
      </c>
      <c r="I122" s="22"/>
      <c r="J122" s="22"/>
      <c r="K122" s="22" t="s">
        <v>8</v>
      </c>
      <c r="L122" s="22"/>
      <c r="M122" s="22"/>
      <c r="N122" s="126" t="s">
        <v>14</v>
      </c>
      <c r="O122" s="126"/>
      <c r="Q122" s="17" t="s">
        <v>4</v>
      </c>
      <c r="Y122" s="8" t="s">
        <v>16</v>
      </c>
      <c r="AI122" s="8"/>
    </row>
    <row r="123" spans="2:36" x14ac:dyDescent="0.25">
      <c r="B123" s="105"/>
      <c r="C123" s="105"/>
      <c r="D123" s="23" t="s">
        <v>15</v>
      </c>
      <c r="E123" s="105"/>
      <c r="F123" s="105"/>
      <c r="G123" s="23" t="s">
        <v>15</v>
      </c>
      <c r="H123" s="105"/>
      <c r="I123" s="105"/>
      <c r="J123" s="23" t="s">
        <v>15</v>
      </c>
      <c r="K123" s="105"/>
      <c r="L123" s="105"/>
      <c r="M123" s="23" t="s">
        <v>15</v>
      </c>
      <c r="N123" s="105"/>
      <c r="O123" s="105"/>
      <c r="Q123" s="106"/>
      <c r="R123" s="106"/>
      <c r="S123" s="106"/>
      <c r="T123" s="106"/>
      <c r="U123" s="106"/>
      <c r="V123" s="106"/>
      <c r="W123" s="106"/>
      <c r="Y123" s="107"/>
      <c r="Z123" s="107"/>
      <c r="AA123" s="107"/>
      <c r="AB123" s="107"/>
      <c r="AC123" s="107"/>
      <c r="AD123" s="107"/>
      <c r="AE123" s="107"/>
      <c r="AF123" s="107"/>
      <c r="AG123" s="107"/>
      <c r="AH123" s="107"/>
      <c r="AI123" s="8"/>
    </row>
    <row r="124" spans="2:36" x14ac:dyDescent="0.25">
      <c r="C124" s="24"/>
      <c r="D124" s="23"/>
      <c r="E124" s="24"/>
      <c r="F124" s="24"/>
      <c r="G124" s="23"/>
      <c r="H124" s="24"/>
      <c r="I124" s="24"/>
      <c r="J124" s="23"/>
      <c r="K124" s="24"/>
      <c r="L124" s="24"/>
      <c r="M124" s="23"/>
      <c r="N124" s="24"/>
      <c r="O124" s="24"/>
      <c r="Q124" s="25"/>
      <c r="R124" s="25"/>
      <c r="S124" s="25"/>
      <c r="T124" s="25"/>
      <c r="U124" s="25"/>
      <c r="V124" s="25"/>
      <c r="W124" s="25"/>
      <c r="Y124" s="25"/>
      <c r="Z124" s="25"/>
      <c r="AA124" s="25"/>
      <c r="AB124" s="25"/>
      <c r="AC124" s="25"/>
      <c r="AD124" s="25"/>
      <c r="AE124" s="25"/>
      <c r="AF124" s="25"/>
      <c r="AG124" s="25"/>
      <c r="AH124" s="25"/>
      <c r="AI124" s="8"/>
    </row>
    <row r="125" spans="2:36" x14ac:dyDescent="0.25">
      <c r="B125" s="8" t="s">
        <v>97</v>
      </c>
      <c r="V125" s="8" t="s">
        <v>141</v>
      </c>
      <c r="W125" s="12"/>
      <c r="AI125" s="8"/>
    </row>
    <row r="126" spans="2:36" x14ac:dyDescent="0.25">
      <c r="B126" s="26"/>
      <c r="C126" s="27"/>
      <c r="D126" s="27"/>
      <c r="E126" s="27"/>
      <c r="F126" s="27"/>
      <c r="G126" s="27"/>
      <c r="H126" s="27"/>
      <c r="I126" s="27"/>
      <c r="J126" s="27"/>
      <c r="K126" s="27"/>
      <c r="L126" s="27"/>
      <c r="M126" s="27"/>
      <c r="N126" s="27"/>
      <c r="O126" s="27"/>
      <c r="P126" s="27"/>
      <c r="Q126" s="27"/>
      <c r="R126" s="27"/>
      <c r="S126" s="27"/>
      <c r="T126" s="27"/>
      <c r="U126" s="28"/>
      <c r="V126" s="26"/>
      <c r="W126" s="29"/>
      <c r="X126" s="29"/>
      <c r="Y126" s="29"/>
      <c r="Z126" s="29"/>
      <c r="AA126" s="29"/>
      <c r="AB126" s="29"/>
      <c r="AC126" s="104" t="s">
        <v>40</v>
      </c>
      <c r="AD126" s="104"/>
      <c r="AE126" s="104" t="s">
        <v>40</v>
      </c>
      <c r="AF126" s="104"/>
      <c r="AG126" s="27"/>
      <c r="AH126" s="28"/>
      <c r="AI126" s="8"/>
    </row>
    <row r="127" spans="2:36" ht="14.4" x14ac:dyDescent="0.3">
      <c r="B127" s="30" t="s">
        <v>94</v>
      </c>
      <c r="C127" s="31"/>
      <c r="D127" s="31"/>
      <c r="E127" s="31"/>
      <c r="F127" s="31"/>
      <c r="G127" s="121"/>
      <c r="H127" s="121"/>
      <c r="I127" s="121"/>
      <c r="J127" s="32" t="s">
        <v>80</v>
      </c>
      <c r="K127" s="33"/>
      <c r="L127" s="17"/>
      <c r="M127" s="17" t="s">
        <v>96</v>
      </c>
      <c r="N127" s="17"/>
      <c r="O127" s="17"/>
      <c r="P127" s="17"/>
      <c r="Q127" s="122">
        <f>G127*G128</f>
        <v>0</v>
      </c>
      <c r="R127" s="122"/>
      <c r="S127" s="122"/>
      <c r="T127" s="34" t="s">
        <v>80</v>
      </c>
      <c r="U127" s="35"/>
      <c r="V127" s="36"/>
      <c r="W127" s="17" t="s">
        <v>142</v>
      </c>
      <c r="X127" s="17"/>
      <c r="Y127" s="17"/>
      <c r="Z127" s="19"/>
      <c r="AA127" s="19"/>
      <c r="AB127" s="32"/>
      <c r="AC127" s="108" t="s">
        <v>44</v>
      </c>
      <c r="AD127" s="108"/>
      <c r="AE127" s="123"/>
      <c r="AF127" s="123"/>
      <c r="AG127" s="34" t="s">
        <v>80</v>
      </c>
      <c r="AH127" s="35"/>
      <c r="AI127" s="8"/>
    </row>
    <row r="128" spans="2:36" ht="14.4" x14ac:dyDescent="0.3">
      <c r="B128" s="36" t="s">
        <v>95</v>
      </c>
      <c r="C128" s="17"/>
      <c r="D128" s="17"/>
      <c r="E128" s="17"/>
      <c r="F128" s="17"/>
      <c r="G128" s="109"/>
      <c r="H128" s="110"/>
      <c r="I128" s="110"/>
      <c r="J128" s="104" t="s">
        <v>40</v>
      </c>
      <c r="K128" s="104"/>
      <c r="L128" s="17"/>
      <c r="M128" s="37" t="s">
        <v>143</v>
      </c>
      <c r="N128" s="38"/>
      <c r="O128" s="38"/>
      <c r="P128" s="17"/>
      <c r="Q128" s="111">
        <f>G127-Q127</f>
        <v>0</v>
      </c>
      <c r="R128" s="111"/>
      <c r="S128" s="111"/>
      <c r="T128" s="34" t="s">
        <v>80</v>
      </c>
      <c r="U128" s="39"/>
      <c r="V128" s="36"/>
      <c r="W128" s="17" t="s">
        <v>132</v>
      </c>
      <c r="X128" s="17"/>
      <c r="Y128" s="17"/>
      <c r="Z128" s="19"/>
      <c r="AA128" s="19"/>
      <c r="AB128" s="32"/>
      <c r="AC128" s="17"/>
      <c r="AD128" s="17"/>
      <c r="AE128" s="112"/>
      <c r="AF128" s="112"/>
      <c r="AG128" s="34" t="s">
        <v>80</v>
      </c>
      <c r="AH128" s="35"/>
      <c r="AI128" s="8"/>
      <c r="AJ128" s="33"/>
    </row>
    <row r="129" spans="1:34" x14ac:dyDescent="0.25">
      <c r="B129" s="40"/>
      <c r="C129" s="14"/>
      <c r="D129" s="14"/>
      <c r="E129" s="14"/>
      <c r="F129" s="14"/>
      <c r="G129" s="14"/>
      <c r="H129" s="14"/>
      <c r="I129" s="14"/>
      <c r="J129" s="14"/>
      <c r="K129" s="14"/>
      <c r="L129" s="14"/>
      <c r="M129" s="41"/>
      <c r="N129" s="14"/>
      <c r="O129" s="14"/>
      <c r="P129" s="14"/>
      <c r="Q129" s="14"/>
      <c r="R129" s="14"/>
      <c r="S129" s="14"/>
      <c r="T129" s="14"/>
      <c r="U129" s="42"/>
      <c r="V129" s="40"/>
      <c r="W129" s="14"/>
      <c r="X129" s="14"/>
      <c r="Y129" s="14"/>
      <c r="Z129" s="14"/>
      <c r="AA129" s="14"/>
      <c r="AB129" s="14"/>
      <c r="AC129" s="14"/>
      <c r="AD129" s="14"/>
      <c r="AE129" s="14"/>
      <c r="AF129" s="14"/>
      <c r="AG129" s="14"/>
      <c r="AH129" s="42"/>
    </row>
    <row r="130" spans="1:34" x14ac:dyDescent="0.25">
      <c r="B130" s="7" t="s">
        <v>92</v>
      </c>
      <c r="C130" s="7"/>
      <c r="D130" s="7"/>
      <c r="E130" s="7"/>
      <c r="F130" s="7"/>
      <c r="G130" s="7"/>
      <c r="H130" s="7"/>
      <c r="I130" s="7"/>
      <c r="J130" s="7"/>
      <c r="L130" s="104" t="s">
        <v>40</v>
      </c>
      <c r="M130" s="104"/>
      <c r="N130" s="7"/>
      <c r="O130" s="7"/>
      <c r="P130" s="33"/>
      <c r="Q130" s="33"/>
      <c r="R130" s="17"/>
      <c r="S130" s="7" t="s">
        <v>128</v>
      </c>
      <c r="T130" s="33"/>
      <c r="U130" s="33"/>
      <c r="V130" s="33"/>
      <c r="W130" s="33"/>
      <c r="X130" s="33"/>
      <c r="Y130" s="33"/>
      <c r="Z130" s="33"/>
      <c r="AA130" s="33"/>
      <c r="AD130" s="33"/>
      <c r="AG130" s="104" t="s">
        <v>40</v>
      </c>
      <c r="AH130" s="104"/>
    </row>
    <row r="131" spans="1:34" x14ac:dyDescent="0.25">
      <c r="B131" s="43"/>
      <c r="C131" s="43" t="s">
        <v>93</v>
      </c>
      <c r="D131" s="43"/>
      <c r="E131" s="43"/>
      <c r="F131" s="127" t="s">
        <v>80</v>
      </c>
      <c r="G131" s="127"/>
      <c r="H131" s="127"/>
      <c r="I131" s="128" t="s">
        <v>16</v>
      </c>
      <c r="J131" s="128"/>
      <c r="K131" s="128"/>
      <c r="L131" s="128"/>
      <c r="M131" s="128"/>
      <c r="N131" s="128"/>
      <c r="O131" s="128"/>
      <c r="P131" s="128"/>
      <c r="Q131" s="128"/>
      <c r="R131" s="44"/>
      <c r="S131" s="43"/>
      <c r="T131" s="43" t="s">
        <v>93</v>
      </c>
      <c r="U131" s="43"/>
      <c r="V131" s="43"/>
      <c r="W131" s="127" t="s">
        <v>80</v>
      </c>
      <c r="X131" s="127"/>
      <c r="Y131" s="127"/>
      <c r="Z131" s="128" t="s">
        <v>16</v>
      </c>
      <c r="AA131" s="128"/>
      <c r="AB131" s="128"/>
      <c r="AC131" s="128"/>
      <c r="AD131" s="128"/>
      <c r="AE131" s="128"/>
      <c r="AF131" s="128"/>
      <c r="AG131" s="128"/>
      <c r="AH131" s="128"/>
    </row>
    <row r="132" spans="1:34" x14ac:dyDescent="0.25">
      <c r="A132" s="17"/>
      <c r="B132" s="43">
        <v>1</v>
      </c>
      <c r="C132" s="119"/>
      <c r="D132" s="119"/>
      <c r="E132" s="119"/>
      <c r="F132" s="120"/>
      <c r="G132" s="120"/>
      <c r="H132" s="120"/>
      <c r="I132" s="117"/>
      <c r="J132" s="117"/>
      <c r="K132" s="117"/>
      <c r="L132" s="117"/>
      <c r="M132" s="117"/>
      <c r="N132" s="117"/>
      <c r="O132" s="117"/>
      <c r="P132" s="117"/>
      <c r="Q132" s="117"/>
      <c r="R132" s="18"/>
      <c r="S132" s="45">
        <v>1</v>
      </c>
      <c r="T132" s="119"/>
      <c r="U132" s="119"/>
      <c r="V132" s="119"/>
      <c r="W132" s="120"/>
      <c r="X132" s="120"/>
      <c r="Y132" s="120"/>
      <c r="Z132" s="117"/>
      <c r="AA132" s="117"/>
      <c r="AB132" s="117"/>
      <c r="AC132" s="117"/>
      <c r="AD132" s="117"/>
      <c r="AE132" s="117"/>
      <c r="AF132" s="117"/>
      <c r="AG132" s="117"/>
      <c r="AH132" s="117"/>
    </row>
    <row r="133" spans="1:34" x14ac:dyDescent="0.25">
      <c r="A133" s="17"/>
      <c r="B133" s="43">
        <v>2</v>
      </c>
      <c r="C133" s="119"/>
      <c r="D133" s="119"/>
      <c r="E133" s="119"/>
      <c r="F133" s="120"/>
      <c r="G133" s="120"/>
      <c r="H133" s="120"/>
      <c r="I133" s="117"/>
      <c r="J133" s="117"/>
      <c r="K133" s="117"/>
      <c r="L133" s="117"/>
      <c r="M133" s="117"/>
      <c r="N133" s="117"/>
      <c r="O133" s="117"/>
      <c r="P133" s="117"/>
      <c r="Q133" s="117"/>
      <c r="R133" s="18"/>
      <c r="S133" s="45">
        <v>2</v>
      </c>
      <c r="T133" s="119"/>
      <c r="U133" s="119"/>
      <c r="V133" s="119"/>
      <c r="W133" s="120"/>
      <c r="X133" s="120"/>
      <c r="Y133" s="120"/>
      <c r="Z133" s="117"/>
      <c r="AA133" s="117"/>
      <c r="AB133" s="117"/>
      <c r="AC133" s="117"/>
      <c r="AD133" s="117"/>
      <c r="AE133" s="117"/>
      <c r="AF133" s="117"/>
      <c r="AG133" s="117"/>
      <c r="AH133" s="117"/>
    </row>
    <row r="134" spans="1:34" x14ac:dyDescent="0.25">
      <c r="A134" s="17"/>
      <c r="B134" s="43">
        <v>3</v>
      </c>
      <c r="C134" s="119"/>
      <c r="D134" s="119"/>
      <c r="E134" s="119"/>
      <c r="F134" s="120"/>
      <c r="G134" s="120"/>
      <c r="H134" s="120"/>
      <c r="I134" s="117"/>
      <c r="J134" s="117"/>
      <c r="K134" s="117"/>
      <c r="L134" s="117"/>
      <c r="M134" s="117"/>
      <c r="N134" s="117"/>
      <c r="O134" s="117"/>
      <c r="P134" s="117"/>
      <c r="Q134" s="117"/>
      <c r="R134" s="18"/>
      <c r="S134" s="45">
        <v>3</v>
      </c>
      <c r="T134" s="119"/>
      <c r="U134" s="119"/>
      <c r="V134" s="119"/>
      <c r="W134" s="120"/>
      <c r="X134" s="120"/>
      <c r="Y134" s="120"/>
      <c r="Z134" s="117"/>
      <c r="AA134" s="117"/>
      <c r="AB134" s="117"/>
      <c r="AC134" s="117"/>
      <c r="AD134" s="117"/>
      <c r="AE134" s="117"/>
      <c r="AF134" s="117"/>
      <c r="AG134" s="117"/>
      <c r="AH134" s="117"/>
    </row>
    <row r="135" spans="1:34" x14ac:dyDescent="0.25">
      <c r="A135" s="17"/>
      <c r="B135" s="8" t="s">
        <v>90</v>
      </c>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spans="1:34" x14ac:dyDescent="0.25">
      <c r="A136" s="17"/>
      <c r="B136" s="129" t="s">
        <v>118</v>
      </c>
      <c r="C136" s="129"/>
      <c r="D136" s="129"/>
      <c r="E136" s="129"/>
      <c r="F136" s="129"/>
      <c r="G136" s="129"/>
      <c r="H136" s="129"/>
      <c r="I136" s="129"/>
      <c r="J136" s="129"/>
      <c r="K136" s="129"/>
      <c r="L136" s="129"/>
      <c r="M136" s="129"/>
      <c r="N136" s="129"/>
      <c r="O136" s="129"/>
      <c r="P136" s="129"/>
      <c r="Q136" s="17"/>
      <c r="R136" s="17"/>
      <c r="S136" s="17"/>
      <c r="T136" s="17"/>
      <c r="U136" s="17"/>
      <c r="V136" s="17"/>
      <c r="W136" s="17"/>
      <c r="X136" s="17"/>
      <c r="Y136" s="17"/>
      <c r="Z136" s="17"/>
      <c r="AA136" s="17"/>
      <c r="AB136" s="17"/>
      <c r="AC136" s="17"/>
      <c r="AD136" s="17"/>
      <c r="AE136" s="17"/>
      <c r="AF136" s="17"/>
      <c r="AG136" s="17"/>
    </row>
    <row r="137" spans="1:34"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row>
    <row r="138" spans="1:34" x14ac:dyDescent="0.25">
      <c r="A138" s="17"/>
      <c r="B138" s="8" t="s">
        <v>144</v>
      </c>
    </row>
    <row r="139" spans="1:34" x14ac:dyDescent="0.25">
      <c r="A139" s="17"/>
      <c r="B139" s="130"/>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2"/>
    </row>
    <row r="140" spans="1:34" x14ac:dyDescent="0.25">
      <c r="A140" s="17"/>
      <c r="B140" s="133"/>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5"/>
    </row>
    <row r="141" spans="1:34" x14ac:dyDescent="0.25">
      <c r="A141" s="17"/>
      <c r="B141" s="133"/>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5"/>
    </row>
    <row r="142" spans="1:34" x14ac:dyDescent="0.25">
      <c r="A142" s="17"/>
      <c r="B142" s="133"/>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5"/>
    </row>
    <row r="143" spans="1:34" x14ac:dyDescent="0.25">
      <c r="A143" s="17"/>
      <c r="B143" s="136"/>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8"/>
    </row>
    <row r="145" spans="2:34" x14ac:dyDescent="0.25">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row>
    <row r="146" spans="2:34" x14ac:dyDescent="0.25">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row>
    <row r="147" spans="2:34" x14ac:dyDescent="0.25">
      <c r="B147" s="80"/>
      <c r="C147" s="80"/>
      <c r="D147" s="80"/>
      <c r="E147" s="102" t="s">
        <v>39</v>
      </c>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80"/>
      <c r="AG147" s="80"/>
      <c r="AH147" s="80"/>
    </row>
    <row r="148" spans="2:34" x14ac:dyDescent="0.25">
      <c r="B148" s="80"/>
      <c r="C148" s="80"/>
      <c r="D148" s="80"/>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80"/>
      <c r="AG148" s="80"/>
      <c r="AH148" s="80"/>
    </row>
    <row r="149" spans="2:34" x14ac:dyDescent="0.25">
      <c r="B149" s="80"/>
      <c r="C149" s="80"/>
      <c r="D149" s="80"/>
      <c r="E149" s="102" t="s">
        <v>56</v>
      </c>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80"/>
      <c r="AG149" s="80"/>
      <c r="AH149" s="80"/>
    </row>
    <row r="150" spans="2:34" x14ac:dyDescent="0.25">
      <c r="B150" s="80"/>
      <c r="C150" s="80"/>
      <c r="D150" s="80"/>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80"/>
      <c r="AG150" s="80"/>
      <c r="AH150" s="80"/>
    </row>
    <row r="151" spans="2:34" ht="17.399999999999999" x14ac:dyDescent="0.3">
      <c r="B151" s="80"/>
      <c r="C151" s="80"/>
      <c r="D151" s="80"/>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0"/>
      <c r="AD151" s="80"/>
      <c r="AE151" s="80"/>
      <c r="AF151" s="80"/>
      <c r="AG151" s="80"/>
      <c r="AH151" s="80"/>
    </row>
    <row r="152" spans="2:34" ht="17.399999999999999" x14ac:dyDescent="0.3">
      <c r="B152" s="80"/>
      <c r="C152" s="80"/>
      <c r="D152" s="80"/>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0"/>
      <c r="AD152" s="80"/>
      <c r="AE152" s="80"/>
      <c r="AF152" s="80"/>
      <c r="AG152" s="80"/>
      <c r="AH152" s="80"/>
    </row>
    <row r="153" spans="2:34" ht="17.399999999999999" x14ac:dyDescent="0.3">
      <c r="B153" s="80"/>
      <c r="C153" s="80"/>
      <c r="D153" s="80"/>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0"/>
      <c r="AD153" s="80"/>
      <c r="AE153" s="80"/>
      <c r="AF153" s="80"/>
      <c r="AG153" s="80"/>
      <c r="AH153" s="80"/>
    </row>
    <row r="154" spans="2:34" ht="17.399999999999999" x14ac:dyDescent="0.3">
      <c r="B154" s="80"/>
      <c r="C154" s="80"/>
      <c r="D154" s="80"/>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0"/>
      <c r="AD154" s="80"/>
      <c r="AE154" s="80"/>
      <c r="AF154" s="80"/>
      <c r="AG154" s="80"/>
      <c r="AH154" s="80"/>
    </row>
    <row r="155" spans="2:34" x14ac:dyDescent="0.25">
      <c r="B155" s="80"/>
      <c r="C155" s="80"/>
      <c r="D155" s="80"/>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0"/>
      <c r="AH155" s="80"/>
    </row>
    <row r="156" spans="2:34" x14ac:dyDescent="0.25">
      <c r="B156" s="80"/>
      <c r="C156" s="80"/>
      <c r="D156" s="80"/>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0"/>
      <c r="AH156" s="80"/>
    </row>
    <row r="157" spans="2:34" x14ac:dyDescent="0.25">
      <c r="B157" s="80"/>
      <c r="C157" s="80"/>
      <c r="D157" s="80"/>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0"/>
      <c r="AH157" s="80"/>
    </row>
    <row r="158" spans="2:34" x14ac:dyDescent="0.25">
      <c r="B158" s="80"/>
      <c r="C158" s="80"/>
      <c r="D158" s="80"/>
      <c r="E158" s="80"/>
      <c r="F158" s="80"/>
      <c r="G158" s="82"/>
      <c r="H158" s="82"/>
      <c r="I158" s="82"/>
      <c r="J158" s="82"/>
      <c r="K158" s="82"/>
      <c r="L158" s="82"/>
      <c r="M158" s="82"/>
      <c r="N158" s="82"/>
      <c r="O158" s="82"/>
      <c r="P158" s="82"/>
      <c r="Q158" s="82"/>
      <c r="R158" s="82"/>
      <c r="S158" s="82"/>
      <c r="T158" s="82"/>
      <c r="U158" s="82"/>
      <c r="V158" s="82"/>
      <c r="W158" s="82"/>
      <c r="X158" s="82"/>
      <c r="Y158" s="82"/>
      <c r="Z158" s="82"/>
      <c r="AA158" s="80"/>
      <c r="AB158" s="80"/>
      <c r="AC158" s="80"/>
      <c r="AD158" s="80"/>
      <c r="AE158" s="80"/>
      <c r="AF158" s="80"/>
      <c r="AG158" s="80"/>
      <c r="AH158" s="80"/>
    </row>
    <row r="159" spans="2:34" x14ac:dyDescent="0.25">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row>
    <row r="160" spans="2:34" x14ac:dyDescent="0.25">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row>
    <row r="161" spans="1:35" x14ac:dyDescent="0.25">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row>
    <row r="162" spans="1:35" x14ac:dyDescent="0.25">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row>
    <row r="163" spans="1:35" x14ac:dyDescent="0.25">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row>
    <row r="164" spans="1:35" x14ac:dyDescent="0.25">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row>
    <row r="165" spans="1:35" x14ac:dyDescent="0.25">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row>
    <row r="166" spans="1:35" x14ac:dyDescent="0.25">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row>
    <row r="167" spans="1:35" x14ac:dyDescent="0.25">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row>
    <row r="168" spans="1:35" x14ac:dyDescent="0.25">
      <c r="B168" s="33"/>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row>
    <row r="170" spans="1:3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row>
    <row r="171" spans="1:3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row>
    <row r="172" spans="1:35" ht="13.8" x14ac:dyDescent="0.25">
      <c r="B172" s="124" t="s">
        <v>108</v>
      </c>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row>
    <row r="173" spans="1:35" x14ac:dyDescent="0.25">
      <c r="AI173" s="8"/>
    </row>
    <row r="174" spans="1:35" x14ac:dyDescent="0.25">
      <c r="B174" s="17" t="s">
        <v>87</v>
      </c>
      <c r="O174" s="17"/>
      <c r="P174" s="19"/>
      <c r="Q174" s="17" t="s">
        <v>86</v>
      </c>
      <c r="R174" s="19"/>
      <c r="S174" s="19"/>
      <c r="T174" s="19"/>
      <c r="U174" s="19"/>
      <c r="V174" s="19"/>
      <c r="W174" s="19"/>
      <c r="X174" s="19"/>
      <c r="Y174" s="17"/>
      <c r="Z174" s="17"/>
      <c r="AA174" s="17"/>
      <c r="AB174" s="17"/>
      <c r="AC174" s="17"/>
      <c r="AD174" s="17"/>
      <c r="AE174" s="17"/>
      <c r="AF174" s="17"/>
      <c r="AG174" s="17"/>
    </row>
    <row r="175" spans="1:35" x14ac:dyDescent="0.25">
      <c r="B175" s="125" t="s">
        <v>118</v>
      </c>
      <c r="C175" s="125"/>
      <c r="D175" s="125"/>
      <c r="E175" s="125"/>
      <c r="F175" s="125"/>
      <c r="G175" s="125"/>
      <c r="H175" s="125"/>
      <c r="I175" s="125"/>
      <c r="J175" s="125"/>
      <c r="K175" s="125"/>
      <c r="L175" s="125"/>
      <c r="M175" s="125"/>
      <c r="N175" s="125"/>
      <c r="O175" s="125"/>
      <c r="P175" s="17"/>
      <c r="Q175" s="113" t="s">
        <v>118</v>
      </c>
      <c r="R175" s="113"/>
      <c r="S175" s="113"/>
      <c r="T175" s="113"/>
      <c r="U175" s="113"/>
      <c r="V175" s="113"/>
      <c r="W175" s="113"/>
      <c r="X175" s="113"/>
      <c r="Y175" s="113"/>
      <c r="Z175" s="113"/>
      <c r="AA175" s="113"/>
      <c r="AB175" s="113"/>
      <c r="AC175" s="113"/>
      <c r="AD175" s="113"/>
      <c r="AE175" s="113"/>
      <c r="AF175" s="113"/>
      <c r="AG175" s="113"/>
      <c r="AH175" s="113"/>
    </row>
    <row r="176" spans="1:35" x14ac:dyDescent="0.25">
      <c r="B176" s="8" t="s">
        <v>85</v>
      </c>
      <c r="C176" s="17"/>
      <c r="D176" s="17"/>
      <c r="E176" s="17"/>
      <c r="F176" s="17"/>
      <c r="G176" s="17"/>
      <c r="H176" s="17"/>
      <c r="I176" s="17"/>
      <c r="J176" s="17"/>
      <c r="K176" s="17"/>
      <c r="L176" s="17"/>
      <c r="M176" s="17"/>
      <c r="N176" s="20"/>
    </row>
    <row r="177" spans="1:36" x14ac:dyDescent="0.25">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row>
    <row r="178" spans="1:36" x14ac:dyDescent="0.25">
      <c r="B178" s="17" t="s">
        <v>88</v>
      </c>
      <c r="C178" s="20"/>
      <c r="D178" s="21"/>
      <c r="E178" s="17"/>
      <c r="F178" s="17"/>
      <c r="I178" s="17" t="s">
        <v>122</v>
      </c>
      <c r="J178" s="20"/>
      <c r="K178" s="21"/>
      <c r="L178" s="17"/>
      <c r="M178" s="17"/>
      <c r="T178" s="17" t="s">
        <v>125</v>
      </c>
      <c r="U178" s="20"/>
      <c r="V178" s="21"/>
      <c r="W178" s="17"/>
      <c r="X178" s="17"/>
      <c r="AA178" s="18" t="s">
        <v>89</v>
      </c>
      <c r="AB178" s="17"/>
      <c r="AC178" s="17"/>
      <c r="AD178" s="17"/>
      <c r="AE178" s="17"/>
      <c r="AF178" s="17"/>
    </row>
    <row r="179" spans="1:36" x14ac:dyDescent="0.25">
      <c r="B179" s="114" t="s">
        <v>118</v>
      </c>
      <c r="C179" s="114"/>
      <c r="D179" s="114"/>
      <c r="E179" s="114"/>
      <c r="F179" s="114"/>
      <c r="G179" s="114"/>
      <c r="I179" s="113" t="s">
        <v>118</v>
      </c>
      <c r="J179" s="113"/>
      <c r="K179" s="113"/>
      <c r="L179" s="113"/>
      <c r="M179" s="113"/>
      <c r="N179" s="113"/>
      <c r="O179" s="113"/>
      <c r="P179" s="113"/>
      <c r="Q179" s="113"/>
      <c r="R179" s="113"/>
      <c r="T179" s="114" t="s">
        <v>118</v>
      </c>
      <c r="U179" s="114"/>
      <c r="V179" s="114"/>
      <c r="W179" s="114"/>
      <c r="X179" s="114"/>
      <c r="Y179" s="114"/>
      <c r="AA179" s="114" t="s">
        <v>118</v>
      </c>
      <c r="AB179" s="114"/>
      <c r="AC179" s="114"/>
      <c r="AD179" s="114"/>
      <c r="AE179" s="114"/>
      <c r="AF179" s="114"/>
    </row>
    <row r="180" spans="1:36" x14ac:dyDescent="0.25">
      <c r="B180" s="17" t="s">
        <v>57</v>
      </c>
      <c r="C180" s="17"/>
      <c r="D180" s="17"/>
      <c r="E180" s="17"/>
      <c r="F180" s="17"/>
      <c r="G180" s="17"/>
      <c r="H180" s="17"/>
      <c r="I180" s="17"/>
      <c r="J180" s="17"/>
      <c r="K180" s="17"/>
      <c r="L180" s="17"/>
      <c r="M180" s="17"/>
      <c r="N180" s="17"/>
      <c r="O180" s="17"/>
      <c r="P180" s="17"/>
      <c r="T180" s="115" t="s">
        <v>155</v>
      </c>
      <c r="U180" s="115"/>
      <c r="V180" s="115"/>
      <c r="W180" s="116"/>
      <c r="X180" s="117"/>
      <c r="Y180" s="117"/>
      <c r="Z180" s="117"/>
      <c r="AA180" s="117"/>
      <c r="AB180" s="117"/>
      <c r="AC180" s="117"/>
      <c r="AD180" s="117"/>
      <c r="AE180" s="117"/>
      <c r="AF180" s="117"/>
      <c r="AG180" s="117"/>
      <c r="AH180" s="118"/>
    </row>
    <row r="181" spans="1:36" x14ac:dyDescent="0.25">
      <c r="B181" s="22" t="s">
        <v>4</v>
      </c>
      <c r="C181" s="22"/>
      <c r="D181" s="22"/>
      <c r="E181" s="22" t="s">
        <v>12</v>
      </c>
      <c r="F181" s="22"/>
      <c r="G181" s="22"/>
      <c r="H181" s="22" t="s">
        <v>13</v>
      </c>
      <c r="I181" s="22"/>
      <c r="J181" s="22"/>
      <c r="K181" s="22" t="s">
        <v>8</v>
      </c>
      <c r="L181" s="22"/>
      <c r="M181" s="22"/>
      <c r="N181" s="126" t="s">
        <v>14</v>
      </c>
      <c r="O181" s="126"/>
      <c r="Q181" s="17" t="s">
        <v>4</v>
      </c>
      <c r="Y181" s="8" t="s">
        <v>16</v>
      </c>
      <c r="AI181" s="8"/>
    </row>
    <row r="182" spans="1:36" x14ac:dyDescent="0.25">
      <c r="B182" s="105"/>
      <c r="C182" s="105"/>
      <c r="D182" s="23" t="s">
        <v>15</v>
      </c>
      <c r="E182" s="105"/>
      <c r="F182" s="105"/>
      <c r="G182" s="23" t="s">
        <v>15</v>
      </c>
      <c r="H182" s="105"/>
      <c r="I182" s="105"/>
      <c r="J182" s="23" t="s">
        <v>15</v>
      </c>
      <c r="K182" s="105"/>
      <c r="L182" s="105"/>
      <c r="M182" s="23" t="s">
        <v>15</v>
      </c>
      <c r="N182" s="105"/>
      <c r="O182" s="105"/>
      <c r="Q182" s="106"/>
      <c r="R182" s="106"/>
      <c r="S182" s="106"/>
      <c r="T182" s="106"/>
      <c r="U182" s="106"/>
      <c r="V182" s="106"/>
      <c r="W182" s="106"/>
      <c r="Y182" s="107"/>
      <c r="Z182" s="107"/>
      <c r="AA182" s="107"/>
      <c r="AB182" s="107"/>
      <c r="AC182" s="107"/>
      <c r="AD182" s="107"/>
      <c r="AE182" s="107"/>
      <c r="AF182" s="107"/>
      <c r="AG182" s="107"/>
      <c r="AH182" s="107"/>
      <c r="AI182" s="8"/>
    </row>
    <row r="183" spans="1:36" x14ac:dyDescent="0.25">
      <c r="C183" s="24"/>
      <c r="D183" s="23"/>
      <c r="E183" s="24"/>
      <c r="F183" s="24"/>
      <c r="G183" s="23"/>
      <c r="H183" s="24"/>
      <c r="I183" s="24"/>
      <c r="J183" s="23"/>
      <c r="K183" s="24"/>
      <c r="L183" s="24"/>
      <c r="M183" s="23"/>
      <c r="N183" s="24"/>
      <c r="O183" s="24"/>
      <c r="Q183" s="25"/>
      <c r="R183" s="25"/>
      <c r="S183" s="25"/>
      <c r="T183" s="25"/>
      <c r="U183" s="25"/>
      <c r="V183" s="25"/>
      <c r="W183" s="25"/>
      <c r="Y183" s="25"/>
      <c r="Z183" s="25"/>
      <c r="AA183" s="25"/>
      <c r="AB183" s="25"/>
      <c r="AC183" s="25"/>
      <c r="AD183" s="25"/>
      <c r="AE183" s="25"/>
      <c r="AF183" s="25"/>
      <c r="AG183" s="25"/>
      <c r="AH183" s="25"/>
      <c r="AI183" s="8"/>
    </row>
    <row r="184" spans="1:36" x14ac:dyDescent="0.25">
      <c r="B184" s="8" t="s">
        <v>97</v>
      </c>
      <c r="V184" s="8" t="s">
        <v>141</v>
      </c>
      <c r="W184" s="12"/>
      <c r="AI184" s="8"/>
    </row>
    <row r="185" spans="1:36" x14ac:dyDescent="0.25">
      <c r="B185" s="26"/>
      <c r="C185" s="27"/>
      <c r="D185" s="27"/>
      <c r="E185" s="27"/>
      <c r="F185" s="27"/>
      <c r="G185" s="27"/>
      <c r="H185" s="27"/>
      <c r="I185" s="27"/>
      <c r="J185" s="27"/>
      <c r="K185" s="27"/>
      <c r="L185" s="27"/>
      <c r="M185" s="27"/>
      <c r="N185" s="27"/>
      <c r="O185" s="27"/>
      <c r="P185" s="27"/>
      <c r="Q185" s="27"/>
      <c r="R185" s="27"/>
      <c r="S185" s="27"/>
      <c r="T185" s="27"/>
      <c r="U185" s="28"/>
      <c r="V185" s="26"/>
      <c r="W185" s="29"/>
      <c r="X185" s="29"/>
      <c r="Y185" s="29"/>
      <c r="Z185" s="29"/>
      <c r="AA185" s="29"/>
      <c r="AB185" s="29"/>
      <c r="AC185" s="104" t="s">
        <v>40</v>
      </c>
      <c r="AD185" s="104"/>
      <c r="AE185" s="104" t="s">
        <v>40</v>
      </c>
      <c r="AF185" s="104"/>
      <c r="AG185" s="27"/>
      <c r="AH185" s="28"/>
      <c r="AI185" s="8"/>
    </row>
    <row r="186" spans="1:36" ht="14.4" x14ac:dyDescent="0.3">
      <c r="B186" s="30" t="s">
        <v>94</v>
      </c>
      <c r="C186" s="31"/>
      <c r="D186" s="31"/>
      <c r="E186" s="31"/>
      <c r="F186" s="31"/>
      <c r="G186" s="121"/>
      <c r="H186" s="121"/>
      <c r="I186" s="121"/>
      <c r="J186" s="32" t="s">
        <v>80</v>
      </c>
      <c r="K186" s="33"/>
      <c r="L186" s="17"/>
      <c r="M186" s="17" t="s">
        <v>96</v>
      </c>
      <c r="N186" s="17"/>
      <c r="O186" s="17"/>
      <c r="P186" s="17"/>
      <c r="Q186" s="122">
        <f>G186*G187</f>
        <v>0</v>
      </c>
      <c r="R186" s="122"/>
      <c r="S186" s="122"/>
      <c r="T186" s="34" t="s">
        <v>80</v>
      </c>
      <c r="U186" s="35"/>
      <c r="V186" s="36"/>
      <c r="W186" s="17" t="s">
        <v>142</v>
      </c>
      <c r="X186" s="17"/>
      <c r="Y186" s="17"/>
      <c r="Z186" s="19"/>
      <c r="AA186" s="19"/>
      <c r="AB186" s="32"/>
      <c r="AC186" s="108" t="s">
        <v>44</v>
      </c>
      <c r="AD186" s="108"/>
      <c r="AE186" s="123"/>
      <c r="AF186" s="123"/>
      <c r="AG186" s="34" t="s">
        <v>80</v>
      </c>
      <c r="AH186" s="35"/>
      <c r="AI186" s="8"/>
    </row>
    <row r="187" spans="1:36" ht="14.4" x14ac:dyDescent="0.3">
      <c r="B187" s="36" t="s">
        <v>95</v>
      </c>
      <c r="C187" s="17"/>
      <c r="D187" s="17"/>
      <c r="E187" s="17"/>
      <c r="F187" s="17"/>
      <c r="G187" s="109"/>
      <c r="H187" s="110"/>
      <c r="I187" s="110"/>
      <c r="J187" s="104" t="s">
        <v>40</v>
      </c>
      <c r="K187" s="104"/>
      <c r="L187" s="17"/>
      <c r="M187" s="37" t="s">
        <v>143</v>
      </c>
      <c r="N187" s="38"/>
      <c r="O187" s="38"/>
      <c r="P187" s="17"/>
      <c r="Q187" s="111">
        <f>G186-Q186</f>
        <v>0</v>
      </c>
      <c r="R187" s="111"/>
      <c r="S187" s="111"/>
      <c r="T187" s="34" t="s">
        <v>80</v>
      </c>
      <c r="U187" s="39"/>
      <c r="V187" s="36"/>
      <c r="W187" s="17" t="s">
        <v>132</v>
      </c>
      <c r="X187" s="17"/>
      <c r="Y187" s="17"/>
      <c r="Z187" s="19"/>
      <c r="AA187" s="19"/>
      <c r="AB187" s="32"/>
      <c r="AC187" s="17"/>
      <c r="AD187" s="17"/>
      <c r="AE187" s="112"/>
      <c r="AF187" s="112"/>
      <c r="AG187" s="34" t="s">
        <v>80</v>
      </c>
      <c r="AH187" s="35"/>
      <c r="AI187" s="8"/>
      <c r="AJ187" s="33"/>
    </row>
    <row r="188" spans="1:36" x14ac:dyDescent="0.25">
      <c r="B188" s="40"/>
      <c r="C188" s="14"/>
      <c r="D188" s="14"/>
      <c r="E188" s="14"/>
      <c r="F188" s="14"/>
      <c r="G188" s="14"/>
      <c r="H188" s="14"/>
      <c r="I188" s="14"/>
      <c r="J188" s="14"/>
      <c r="K188" s="14"/>
      <c r="L188" s="14"/>
      <c r="M188" s="41"/>
      <c r="N188" s="14"/>
      <c r="O188" s="14"/>
      <c r="P188" s="14"/>
      <c r="Q188" s="14"/>
      <c r="R188" s="14"/>
      <c r="S188" s="14"/>
      <c r="T188" s="14"/>
      <c r="U188" s="42"/>
      <c r="V188" s="40"/>
      <c r="W188" s="14"/>
      <c r="X188" s="14"/>
      <c r="Y188" s="14"/>
      <c r="Z188" s="14"/>
      <c r="AA188" s="14"/>
      <c r="AB188" s="14"/>
      <c r="AC188" s="14"/>
      <c r="AD188" s="14"/>
      <c r="AE188" s="14"/>
      <c r="AF188" s="14"/>
      <c r="AG188" s="14"/>
      <c r="AH188" s="42"/>
    </row>
    <row r="189" spans="1:36" x14ac:dyDescent="0.25">
      <c r="B189" s="7" t="s">
        <v>92</v>
      </c>
      <c r="C189" s="7"/>
      <c r="D189" s="7"/>
      <c r="E189" s="7"/>
      <c r="F189" s="7"/>
      <c r="G189" s="7"/>
      <c r="H189" s="7"/>
      <c r="I189" s="7"/>
      <c r="J189" s="7"/>
      <c r="L189" s="104" t="s">
        <v>40</v>
      </c>
      <c r="M189" s="104"/>
      <c r="N189" s="7"/>
      <c r="O189" s="7"/>
      <c r="P189" s="33"/>
      <c r="Q189" s="33"/>
      <c r="R189" s="17"/>
      <c r="S189" s="7" t="s">
        <v>128</v>
      </c>
      <c r="T189" s="33"/>
      <c r="U189" s="33"/>
      <c r="V189" s="33"/>
      <c r="W189" s="33"/>
      <c r="X189" s="33"/>
      <c r="Y189" s="33"/>
      <c r="Z189" s="33"/>
      <c r="AA189" s="33"/>
      <c r="AD189" s="33"/>
      <c r="AG189" s="104" t="s">
        <v>40</v>
      </c>
      <c r="AH189" s="104"/>
    </row>
    <row r="190" spans="1:36" x14ac:dyDescent="0.25">
      <c r="B190" s="43"/>
      <c r="C190" s="43" t="s">
        <v>93</v>
      </c>
      <c r="D190" s="43"/>
      <c r="E190" s="43"/>
      <c r="F190" s="127" t="s">
        <v>80</v>
      </c>
      <c r="G190" s="127"/>
      <c r="H190" s="127"/>
      <c r="I190" s="128" t="s">
        <v>16</v>
      </c>
      <c r="J190" s="128"/>
      <c r="K190" s="128"/>
      <c r="L190" s="128"/>
      <c r="M190" s="128"/>
      <c r="N190" s="128"/>
      <c r="O190" s="128"/>
      <c r="P190" s="128"/>
      <c r="Q190" s="128"/>
      <c r="R190" s="44"/>
      <c r="S190" s="43"/>
      <c r="T190" s="43" t="s">
        <v>93</v>
      </c>
      <c r="U190" s="43"/>
      <c r="V190" s="43"/>
      <c r="W190" s="127" t="s">
        <v>80</v>
      </c>
      <c r="X190" s="127"/>
      <c r="Y190" s="127"/>
      <c r="Z190" s="128" t="s">
        <v>16</v>
      </c>
      <c r="AA190" s="128"/>
      <c r="AB190" s="128"/>
      <c r="AC190" s="128"/>
      <c r="AD190" s="128"/>
      <c r="AE190" s="128"/>
      <c r="AF190" s="128"/>
      <c r="AG190" s="128"/>
      <c r="AH190" s="128"/>
    </row>
    <row r="191" spans="1:36" x14ac:dyDescent="0.25">
      <c r="A191" s="17"/>
      <c r="B191" s="43">
        <v>1</v>
      </c>
      <c r="C191" s="119"/>
      <c r="D191" s="119"/>
      <c r="E191" s="119"/>
      <c r="F191" s="120"/>
      <c r="G191" s="120"/>
      <c r="H191" s="120"/>
      <c r="I191" s="117"/>
      <c r="J191" s="117"/>
      <c r="K191" s="117"/>
      <c r="L191" s="117"/>
      <c r="M191" s="117"/>
      <c r="N191" s="117"/>
      <c r="O191" s="117"/>
      <c r="P191" s="117"/>
      <c r="Q191" s="117"/>
      <c r="R191" s="18"/>
      <c r="S191" s="45">
        <v>1</v>
      </c>
      <c r="T191" s="119"/>
      <c r="U191" s="119"/>
      <c r="V191" s="119"/>
      <c r="W191" s="120"/>
      <c r="X191" s="120"/>
      <c r="Y191" s="120"/>
      <c r="Z191" s="117"/>
      <c r="AA191" s="117"/>
      <c r="AB191" s="117"/>
      <c r="AC191" s="117"/>
      <c r="AD191" s="117"/>
      <c r="AE191" s="117"/>
      <c r="AF191" s="117"/>
      <c r="AG191" s="117"/>
      <c r="AH191" s="117"/>
    </row>
    <row r="192" spans="1:36" x14ac:dyDescent="0.25">
      <c r="A192" s="17"/>
      <c r="B192" s="43">
        <v>2</v>
      </c>
      <c r="C192" s="119"/>
      <c r="D192" s="119"/>
      <c r="E192" s="119"/>
      <c r="F192" s="120"/>
      <c r="G192" s="120"/>
      <c r="H192" s="120"/>
      <c r="I192" s="117"/>
      <c r="J192" s="117"/>
      <c r="K192" s="117"/>
      <c r="L192" s="117"/>
      <c r="M192" s="117"/>
      <c r="N192" s="117"/>
      <c r="O192" s="117"/>
      <c r="P192" s="117"/>
      <c r="Q192" s="117"/>
      <c r="R192" s="18"/>
      <c r="S192" s="45">
        <v>2</v>
      </c>
      <c r="T192" s="119"/>
      <c r="U192" s="119"/>
      <c r="V192" s="119"/>
      <c r="W192" s="120"/>
      <c r="X192" s="120"/>
      <c r="Y192" s="120"/>
      <c r="Z192" s="117"/>
      <c r="AA192" s="117"/>
      <c r="AB192" s="117"/>
      <c r="AC192" s="117"/>
      <c r="AD192" s="117"/>
      <c r="AE192" s="117"/>
      <c r="AF192" s="117"/>
      <c r="AG192" s="117"/>
      <c r="AH192" s="117"/>
    </row>
    <row r="193" spans="1:34" x14ac:dyDescent="0.25">
      <c r="A193" s="17"/>
      <c r="B193" s="43">
        <v>3</v>
      </c>
      <c r="C193" s="119"/>
      <c r="D193" s="119"/>
      <c r="E193" s="119"/>
      <c r="F193" s="120"/>
      <c r="G193" s="120"/>
      <c r="H193" s="120"/>
      <c r="I193" s="117"/>
      <c r="J193" s="117"/>
      <c r="K193" s="117"/>
      <c r="L193" s="117"/>
      <c r="M193" s="117"/>
      <c r="N193" s="117"/>
      <c r="O193" s="117"/>
      <c r="P193" s="117"/>
      <c r="Q193" s="117"/>
      <c r="R193" s="18"/>
      <c r="S193" s="45">
        <v>3</v>
      </c>
      <c r="T193" s="119"/>
      <c r="U193" s="119"/>
      <c r="V193" s="119"/>
      <c r="W193" s="120"/>
      <c r="X193" s="120"/>
      <c r="Y193" s="120"/>
      <c r="Z193" s="117"/>
      <c r="AA193" s="117"/>
      <c r="AB193" s="117"/>
      <c r="AC193" s="117"/>
      <c r="AD193" s="117"/>
      <c r="AE193" s="117"/>
      <c r="AF193" s="117"/>
      <c r="AG193" s="117"/>
      <c r="AH193" s="117"/>
    </row>
    <row r="194" spans="1:34" x14ac:dyDescent="0.25">
      <c r="A194" s="17"/>
      <c r="B194" s="8" t="s">
        <v>90</v>
      </c>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row>
    <row r="195" spans="1:34" x14ac:dyDescent="0.25">
      <c r="A195" s="17"/>
      <c r="B195" s="129" t="s">
        <v>118</v>
      </c>
      <c r="C195" s="129"/>
      <c r="D195" s="129"/>
      <c r="E195" s="129"/>
      <c r="F195" s="129"/>
      <c r="G195" s="129"/>
      <c r="H195" s="129"/>
      <c r="I195" s="129"/>
      <c r="J195" s="129"/>
      <c r="K195" s="129"/>
      <c r="L195" s="129"/>
      <c r="M195" s="129"/>
      <c r="N195" s="129"/>
      <c r="O195" s="129"/>
      <c r="P195" s="129"/>
      <c r="Q195" s="17"/>
      <c r="R195" s="17"/>
      <c r="S195" s="17"/>
      <c r="T195" s="17"/>
      <c r="U195" s="17"/>
      <c r="V195" s="17"/>
      <c r="W195" s="17"/>
      <c r="X195" s="17"/>
      <c r="Y195" s="17"/>
      <c r="Z195" s="17"/>
      <c r="AA195" s="17"/>
      <c r="AB195" s="17"/>
      <c r="AC195" s="17"/>
      <c r="AD195" s="17"/>
      <c r="AE195" s="17"/>
      <c r="AF195" s="17"/>
      <c r="AG195" s="17"/>
    </row>
    <row r="196" spans="1:34"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row>
    <row r="197" spans="1:34" x14ac:dyDescent="0.25">
      <c r="A197" s="17"/>
      <c r="B197" s="8" t="s">
        <v>144</v>
      </c>
    </row>
    <row r="198" spans="1:34" x14ac:dyDescent="0.25">
      <c r="A198" s="17"/>
      <c r="B198" s="130"/>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2"/>
    </row>
    <row r="199" spans="1:34" x14ac:dyDescent="0.25">
      <c r="A199" s="17"/>
      <c r="B199" s="133"/>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5"/>
    </row>
    <row r="200" spans="1:34" x14ac:dyDescent="0.25">
      <c r="A200" s="17"/>
      <c r="B200" s="133"/>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5"/>
    </row>
    <row r="201" spans="1:34" x14ac:dyDescent="0.25">
      <c r="A201" s="17"/>
      <c r="B201" s="133"/>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5"/>
    </row>
    <row r="202" spans="1:34" x14ac:dyDescent="0.25">
      <c r="A202" s="17"/>
      <c r="B202" s="136"/>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8"/>
    </row>
    <row r="204" spans="1:34" x14ac:dyDescent="0.25">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row>
    <row r="205" spans="1:34" x14ac:dyDescent="0.25">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row>
    <row r="206" spans="1:34" x14ac:dyDescent="0.25">
      <c r="B206" s="80"/>
      <c r="C206" s="80"/>
      <c r="D206" s="80"/>
      <c r="E206" s="102" t="s">
        <v>39</v>
      </c>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80"/>
      <c r="AG206" s="80"/>
      <c r="AH206" s="80"/>
    </row>
    <row r="207" spans="1:34" x14ac:dyDescent="0.25">
      <c r="B207" s="80"/>
      <c r="C207" s="80"/>
      <c r="D207" s="80"/>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80"/>
      <c r="AG207" s="80"/>
      <c r="AH207" s="80"/>
    </row>
    <row r="208" spans="1:34" x14ac:dyDescent="0.25">
      <c r="B208" s="80"/>
      <c r="C208" s="80"/>
      <c r="D208" s="80"/>
      <c r="E208" s="102" t="s">
        <v>56</v>
      </c>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80"/>
      <c r="AG208" s="80"/>
      <c r="AH208" s="80"/>
    </row>
    <row r="209" spans="2:34" x14ac:dyDescent="0.25">
      <c r="B209" s="80"/>
      <c r="C209" s="80"/>
      <c r="D209" s="80"/>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80"/>
      <c r="AG209" s="80"/>
      <c r="AH209" s="80"/>
    </row>
    <row r="210" spans="2:34" ht="17.399999999999999" x14ac:dyDescent="0.3">
      <c r="B210" s="80"/>
      <c r="C210" s="80"/>
      <c r="D210" s="80"/>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0"/>
      <c r="AD210" s="80"/>
      <c r="AE210" s="80"/>
      <c r="AF210" s="80"/>
      <c r="AG210" s="80"/>
      <c r="AH210" s="80"/>
    </row>
    <row r="211" spans="2:34" ht="17.399999999999999" x14ac:dyDescent="0.3">
      <c r="B211" s="80"/>
      <c r="C211" s="80"/>
      <c r="D211" s="80"/>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0"/>
      <c r="AD211" s="80"/>
      <c r="AE211" s="80"/>
      <c r="AF211" s="80"/>
      <c r="AG211" s="80"/>
      <c r="AH211" s="80"/>
    </row>
    <row r="212" spans="2:34" ht="17.399999999999999" x14ac:dyDescent="0.3">
      <c r="B212" s="80"/>
      <c r="C212" s="80"/>
      <c r="D212" s="80"/>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0"/>
      <c r="AD212" s="80"/>
      <c r="AE212" s="80"/>
      <c r="AF212" s="80"/>
      <c r="AG212" s="80"/>
      <c r="AH212" s="80"/>
    </row>
    <row r="213" spans="2:34" ht="17.399999999999999" x14ac:dyDescent="0.3">
      <c r="B213" s="80"/>
      <c r="C213" s="80"/>
      <c r="D213" s="80"/>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0"/>
      <c r="AD213" s="80"/>
      <c r="AE213" s="80"/>
      <c r="AF213" s="80"/>
      <c r="AG213" s="80"/>
      <c r="AH213" s="80"/>
    </row>
    <row r="214" spans="2:34" x14ac:dyDescent="0.25">
      <c r="B214" s="80"/>
      <c r="C214" s="80"/>
      <c r="D214" s="80"/>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0"/>
      <c r="AH214" s="80"/>
    </row>
    <row r="215" spans="2:34" x14ac:dyDescent="0.25">
      <c r="B215" s="80"/>
      <c r="C215" s="80"/>
      <c r="D215" s="80"/>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0"/>
      <c r="AH215" s="80"/>
    </row>
    <row r="216" spans="2:34" x14ac:dyDescent="0.25">
      <c r="B216" s="80"/>
      <c r="C216" s="80"/>
      <c r="D216" s="80"/>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0"/>
      <c r="AH216" s="80"/>
    </row>
    <row r="217" spans="2:34" x14ac:dyDescent="0.25">
      <c r="B217" s="80"/>
      <c r="C217" s="80"/>
      <c r="D217" s="80"/>
      <c r="E217" s="80"/>
      <c r="F217" s="80"/>
      <c r="G217" s="82"/>
      <c r="H217" s="82"/>
      <c r="I217" s="82"/>
      <c r="J217" s="82"/>
      <c r="K217" s="82"/>
      <c r="L217" s="82"/>
      <c r="M217" s="82"/>
      <c r="N217" s="82"/>
      <c r="O217" s="82"/>
      <c r="P217" s="82"/>
      <c r="Q217" s="82"/>
      <c r="R217" s="82"/>
      <c r="S217" s="82"/>
      <c r="T217" s="82"/>
      <c r="U217" s="82"/>
      <c r="V217" s="82"/>
      <c r="W217" s="82"/>
      <c r="X217" s="82"/>
      <c r="Y217" s="82"/>
      <c r="Z217" s="82"/>
      <c r="AA217" s="80"/>
      <c r="AB217" s="80"/>
      <c r="AC217" s="80"/>
      <c r="AD217" s="80"/>
      <c r="AE217" s="80"/>
      <c r="AF217" s="80"/>
      <c r="AG217" s="80"/>
      <c r="AH217" s="80"/>
    </row>
    <row r="218" spans="2:34" x14ac:dyDescent="0.25">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row>
    <row r="219" spans="2:34" x14ac:dyDescent="0.25">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row>
    <row r="220" spans="2:34" x14ac:dyDescent="0.25">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row>
    <row r="221" spans="2:34" x14ac:dyDescent="0.25">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row>
    <row r="222" spans="2:34" x14ac:dyDescent="0.25">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row>
    <row r="223" spans="2:34" x14ac:dyDescent="0.25">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row>
    <row r="224" spans="2:34" x14ac:dyDescent="0.25">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row>
    <row r="225" spans="1:35" x14ac:dyDescent="0.25">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row>
    <row r="226" spans="1:35" x14ac:dyDescent="0.25">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row>
    <row r="227" spans="1:35" x14ac:dyDescent="0.25">
      <c r="B227" s="33"/>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row>
    <row r="229" spans="1:3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row>
    <row r="230" spans="1:3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row>
    <row r="231" spans="1:35" ht="13.8" x14ac:dyDescent="0.25">
      <c r="B231" s="124" t="s">
        <v>107</v>
      </c>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row>
    <row r="232" spans="1:35" x14ac:dyDescent="0.25">
      <c r="AI232" s="8"/>
    </row>
    <row r="233" spans="1:35" x14ac:dyDescent="0.25">
      <c r="B233" s="17" t="s">
        <v>87</v>
      </c>
      <c r="O233" s="17"/>
      <c r="P233" s="19"/>
      <c r="Q233" s="17" t="s">
        <v>86</v>
      </c>
      <c r="R233" s="19"/>
      <c r="S233" s="19"/>
      <c r="T233" s="19"/>
      <c r="U233" s="19"/>
      <c r="V233" s="19"/>
      <c r="W233" s="19"/>
      <c r="X233" s="19"/>
      <c r="Y233" s="17"/>
      <c r="Z233" s="17"/>
      <c r="AA233" s="17"/>
      <c r="AB233" s="17"/>
      <c r="AC233" s="17"/>
      <c r="AD233" s="17"/>
      <c r="AE233" s="17"/>
      <c r="AF233" s="17"/>
      <c r="AG233" s="17"/>
    </row>
    <row r="234" spans="1:35" x14ac:dyDescent="0.25">
      <c r="B234" s="125" t="s">
        <v>118</v>
      </c>
      <c r="C234" s="125"/>
      <c r="D234" s="125"/>
      <c r="E234" s="125"/>
      <c r="F234" s="125"/>
      <c r="G234" s="125"/>
      <c r="H234" s="125"/>
      <c r="I234" s="125"/>
      <c r="J234" s="125"/>
      <c r="K234" s="125"/>
      <c r="L234" s="125"/>
      <c r="M234" s="125"/>
      <c r="N234" s="125"/>
      <c r="O234" s="125"/>
      <c r="P234" s="17"/>
      <c r="Q234" s="113" t="s">
        <v>118</v>
      </c>
      <c r="R234" s="113"/>
      <c r="S234" s="113"/>
      <c r="T234" s="113"/>
      <c r="U234" s="113"/>
      <c r="V234" s="113"/>
      <c r="W234" s="113"/>
      <c r="X234" s="113"/>
      <c r="Y234" s="113"/>
      <c r="Z234" s="113"/>
      <c r="AA234" s="113"/>
      <c r="AB234" s="113"/>
      <c r="AC234" s="113"/>
      <c r="AD234" s="113"/>
      <c r="AE234" s="113"/>
      <c r="AF234" s="113"/>
      <c r="AG234" s="113"/>
      <c r="AH234" s="113"/>
    </row>
    <row r="235" spans="1:35" x14ac:dyDescent="0.25">
      <c r="B235" s="8" t="s">
        <v>85</v>
      </c>
      <c r="C235" s="17"/>
      <c r="D235" s="17"/>
      <c r="E235" s="17"/>
      <c r="F235" s="17"/>
      <c r="G235" s="17"/>
      <c r="H235" s="17"/>
      <c r="I235" s="17"/>
      <c r="J235" s="17"/>
      <c r="K235" s="17"/>
      <c r="L235" s="17"/>
      <c r="M235" s="17"/>
      <c r="N235" s="20"/>
    </row>
    <row r="236" spans="1:35" x14ac:dyDescent="0.25">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row>
    <row r="237" spans="1:35" x14ac:dyDescent="0.25">
      <c r="B237" s="17" t="s">
        <v>88</v>
      </c>
      <c r="C237" s="20"/>
      <c r="D237" s="21"/>
      <c r="E237" s="17"/>
      <c r="F237" s="17"/>
      <c r="I237" s="17" t="s">
        <v>122</v>
      </c>
      <c r="J237" s="20"/>
      <c r="K237" s="21"/>
      <c r="L237" s="17"/>
      <c r="M237" s="17"/>
      <c r="T237" s="17" t="s">
        <v>125</v>
      </c>
      <c r="U237" s="20"/>
      <c r="V237" s="21"/>
      <c r="W237" s="17"/>
      <c r="X237" s="17"/>
      <c r="AA237" s="18" t="s">
        <v>89</v>
      </c>
      <c r="AB237" s="17"/>
      <c r="AC237" s="17"/>
      <c r="AD237" s="17"/>
      <c r="AE237" s="17"/>
      <c r="AF237" s="17"/>
    </row>
    <row r="238" spans="1:35" x14ac:dyDescent="0.25">
      <c r="B238" s="114" t="s">
        <v>118</v>
      </c>
      <c r="C238" s="114"/>
      <c r="D238" s="114"/>
      <c r="E238" s="114"/>
      <c r="F238" s="114"/>
      <c r="G238" s="114"/>
      <c r="I238" s="113" t="s">
        <v>118</v>
      </c>
      <c r="J238" s="113"/>
      <c r="K238" s="113"/>
      <c r="L238" s="113"/>
      <c r="M238" s="113"/>
      <c r="N238" s="113"/>
      <c r="O238" s="113"/>
      <c r="P238" s="113"/>
      <c r="Q238" s="113"/>
      <c r="R238" s="113"/>
      <c r="T238" s="114" t="s">
        <v>118</v>
      </c>
      <c r="U238" s="114"/>
      <c r="V238" s="114"/>
      <c r="W238" s="114"/>
      <c r="X238" s="114"/>
      <c r="Y238" s="114"/>
      <c r="AA238" s="114" t="s">
        <v>118</v>
      </c>
      <c r="AB238" s="114"/>
      <c r="AC238" s="114"/>
      <c r="AD238" s="114"/>
      <c r="AE238" s="114"/>
      <c r="AF238" s="114"/>
    </row>
    <row r="239" spans="1:35" x14ac:dyDescent="0.25">
      <c r="B239" s="17" t="s">
        <v>57</v>
      </c>
      <c r="C239" s="17"/>
      <c r="D239" s="17"/>
      <c r="E239" s="17"/>
      <c r="F239" s="17"/>
      <c r="G239" s="17"/>
      <c r="H239" s="17"/>
      <c r="I239" s="17"/>
      <c r="J239" s="17"/>
      <c r="K239" s="17"/>
      <c r="L239" s="17"/>
      <c r="M239" s="17"/>
      <c r="N239" s="17"/>
      <c r="O239" s="17"/>
      <c r="P239" s="17"/>
      <c r="T239" s="115" t="s">
        <v>155</v>
      </c>
      <c r="U239" s="115"/>
      <c r="V239" s="115"/>
      <c r="W239" s="116"/>
      <c r="X239" s="117"/>
      <c r="Y239" s="117"/>
      <c r="Z239" s="117"/>
      <c r="AA239" s="117"/>
      <c r="AB239" s="117"/>
      <c r="AC239" s="117"/>
      <c r="AD239" s="117"/>
      <c r="AE239" s="117"/>
      <c r="AF239" s="117"/>
      <c r="AG239" s="117"/>
      <c r="AH239" s="118"/>
    </row>
    <row r="240" spans="1:35" x14ac:dyDescent="0.25">
      <c r="B240" s="22" t="s">
        <v>4</v>
      </c>
      <c r="C240" s="22"/>
      <c r="D240" s="22"/>
      <c r="E240" s="22" t="s">
        <v>12</v>
      </c>
      <c r="F240" s="22"/>
      <c r="G240" s="22"/>
      <c r="H240" s="22" t="s">
        <v>13</v>
      </c>
      <c r="I240" s="22"/>
      <c r="J240" s="22"/>
      <c r="K240" s="22" t="s">
        <v>8</v>
      </c>
      <c r="L240" s="22"/>
      <c r="M240" s="22"/>
      <c r="N240" s="126" t="s">
        <v>14</v>
      </c>
      <c r="O240" s="126"/>
      <c r="Q240" s="17" t="s">
        <v>4</v>
      </c>
      <c r="Y240" s="8" t="s">
        <v>16</v>
      </c>
      <c r="AI240" s="8"/>
    </row>
    <row r="241" spans="1:36" x14ac:dyDescent="0.25">
      <c r="B241" s="105"/>
      <c r="C241" s="105"/>
      <c r="D241" s="23" t="s">
        <v>15</v>
      </c>
      <c r="E241" s="105"/>
      <c r="F241" s="105"/>
      <c r="G241" s="23" t="s">
        <v>15</v>
      </c>
      <c r="H241" s="105"/>
      <c r="I241" s="105"/>
      <c r="J241" s="23" t="s">
        <v>15</v>
      </c>
      <c r="K241" s="105"/>
      <c r="L241" s="105"/>
      <c r="M241" s="23" t="s">
        <v>15</v>
      </c>
      <c r="N241" s="105"/>
      <c r="O241" s="105"/>
      <c r="Q241" s="106"/>
      <c r="R241" s="106"/>
      <c r="S241" s="106"/>
      <c r="T241" s="106"/>
      <c r="U241" s="106"/>
      <c r="V241" s="106"/>
      <c r="W241" s="106"/>
      <c r="Y241" s="107"/>
      <c r="Z241" s="107"/>
      <c r="AA241" s="107"/>
      <c r="AB241" s="107"/>
      <c r="AC241" s="107"/>
      <c r="AD241" s="107"/>
      <c r="AE241" s="107"/>
      <c r="AF241" s="107"/>
      <c r="AG241" s="107"/>
      <c r="AH241" s="107"/>
      <c r="AI241" s="8"/>
    </row>
    <row r="242" spans="1:36" x14ac:dyDescent="0.25">
      <c r="C242" s="24"/>
      <c r="D242" s="23"/>
      <c r="E242" s="24"/>
      <c r="F242" s="24"/>
      <c r="G242" s="23"/>
      <c r="H242" s="24"/>
      <c r="I242" s="24"/>
      <c r="J242" s="23"/>
      <c r="K242" s="24"/>
      <c r="L242" s="24"/>
      <c r="M242" s="23"/>
      <c r="N242" s="24"/>
      <c r="O242" s="24"/>
      <c r="Q242" s="25"/>
      <c r="R242" s="25"/>
      <c r="S242" s="25"/>
      <c r="T242" s="25"/>
      <c r="U242" s="25"/>
      <c r="V242" s="25"/>
      <c r="W242" s="25"/>
      <c r="Y242" s="25"/>
      <c r="Z242" s="25"/>
      <c r="AA242" s="25"/>
      <c r="AB242" s="25"/>
      <c r="AC242" s="25"/>
      <c r="AD242" s="25"/>
      <c r="AE242" s="25"/>
      <c r="AF242" s="25"/>
      <c r="AG242" s="25"/>
      <c r="AH242" s="25"/>
      <c r="AI242" s="8"/>
    </row>
    <row r="243" spans="1:36" x14ac:dyDescent="0.25">
      <c r="B243" s="8" t="s">
        <v>97</v>
      </c>
      <c r="V243" s="8" t="s">
        <v>141</v>
      </c>
      <c r="W243" s="12"/>
      <c r="AI243" s="8"/>
    </row>
    <row r="244" spans="1:36" x14ac:dyDescent="0.25">
      <c r="B244" s="26"/>
      <c r="C244" s="27"/>
      <c r="D244" s="27"/>
      <c r="E244" s="27"/>
      <c r="F244" s="27"/>
      <c r="G244" s="27"/>
      <c r="H244" s="27"/>
      <c r="I244" s="27"/>
      <c r="J244" s="27"/>
      <c r="K244" s="27"/>
      <c r="L244" s="27"/>
      <c r="M244" s="27"/>
      <c r="N244" s="27"/>
      <c r="O244" s="27"/>
      <c r="P244" s="27"/>
      <c r="Q244" s="27"/>
      <c r="R244" s="27"/>
      <c r="S244" s="27"/>
      <c r="T244" s="27"/>
      <c r="U244" s="28"/>
      <c r="V244" s="26"/>
      <c r="W244" s="29"/>
      <c r="X244" s="29"/>
      <c r="Y244" s="29"/>
      <c r="Z244" s="29"/>
      <c r="AA244" s="29"/>
      <c r="AB244" s="29"/>
      <c r="AC244" s="104" t="s">
        <v>40</v>
      </c>
      <c r="AD244" s="104"/>
      <c r="AE244" s="104" t="s">
        <v>40</v>
      </c>
      <c r="AF244" s="104"/>
      <c r="AG244" s="27"/>
      <c r="AH244" s="28"/>
      <c r="AI244" s="8"/>
    </row>
    <row r="245" spans="1:36" ht="14.4" x14ac:dyDescent="0.3">
      <c r="B245" s="30" t="s">
        <v>94</v>
      </c>
      <c r="C245" s="31"/>
      <c r="D245" s="31"/>
      <c r="E245" s="31"/>
      <c r="F245" s="31"/>
      <c r="G245" s="121"/>
      <c r="H245" s="121"/>
      <c r="I245" s="121"/>
      <c r="J245" s="32" t="s">
        <v>80</v>
      </c>
      <c r="K245" s="33"/>
      <c r="L245" s="17"/>
      <c r="M245" s="17" t="s">
        <v>96</v>
      </c>
      <c r="N245" s="17"/>
      <c r="O245" s="17"/>
      <c r="P245" s="17"/>
      <c r="Q245" s="122">
        <f>G245*G246</f>
        <v>0</v>
      </c>
      <c r="R245" s="122"/>
      <c r="S245" s="122"/>
      <c r="T245" s="34" t="s">
        <v>80</v>
      </c>
      <c r="U245" s="35"/>
      <c r="V245" s="36"/>
      <c r="W245" s="17" t="s">
        <v>142</v>
      </c>
      <c r="X245" s="17"/>
      <c r="Y245" s="17"/>
      <c r="Z245" s="19"/>
      <c r="AA245" s="19"/>
      <c r="AB245" s="32"/>
      <c r="AC245" s="108" t="s">
        <v>44</v>
      </c>
      <c r="AD245" s="108"/>
      <c r="AE245" s="123"/>
      <c r="AF245" s="123"/>
      <c r="AG245" s="34" t="s">
        <v>80</v>
      </c>
      <c r="AH245" s="35"/>
      <c r="AI245" s="8"/>
    </row>
    <row r="246" spans="1:36" ht="14.4" x14ac:dyDescent="0.3">
      <c r="B246" s="36" t="s">
        <v>95</v>
      </c>
      <c r="C246" s="17"/>
      <c r="D246" s="17"/>
      <c r="E246" s="17"/>
      <c r="F246" s="17"/>
      <c r="G246" s="109"/>
      <c r="H246" s="110"/>
      <c r="I246" s="110"/>
      <c r="J246" s="104" t="s">
        <v>40</v>
      </c>
      <c r="K246" s="104"/>
      <c r="L246" s="17"/>
      <c r="M246" s="37" t="s">
        <v>143</v>
      </c>
      <c r="N246" s="38"/>
      <c r="O246" s="38"/>
      <c r="P246" s="17"/>
      <c r="Q246" s="111">
        <f>G245-Q245</f>
        <v>0</v>
      </c>
      <c r="R246" s="111"/>
      <c r="S246" s="111"/>
      <c r="T246" s="34" t="s">
        <v>80</v>
      </c>
      <c r="U246" s="39"/>
      <c r="V246" s="36"/>
      <c r="W246" s="17" t="s">
        <v>132</v>
      </c>
      <c r="X246" s="17"/>
      <c r="Y246" s="17"/>
      <c r="Z246" s="19"/>
      <c r="AA246" s="19"/>
      <c r="AB246" s="32"/>
      <c r="AC246" s="17"/>
      <c r="AD246" s="17"/>
      <c r="AE246" s="112"/>
      <c r="AF246" s="112"/>
      <c r="AG246" s="34" t="s">
        <v>80</v>
      </c>
      <c r="AH246" s="35"/>
      <c r="AI246" s="8"/>
      <c r="AJ246" s="33"/>
    </row>
    <row r="247" spans="1:36" x14ac:dyDescent="0.25">
      <c r="B247" s="40"/>
      <c r="C247" s="14"/>
      <c r="D247" s="14"/>
      <c r="E247" s="14"/>
      <c r="F247" s="14"/>
      <c r="G247" s="14"/>
      <c r="H247" s="14"/>
      <c r="I247" s="14"/>
      <c r="J247" s="14"/>
      <c r="K247" s="14"/>
      <c r="L247" s="14"/>
      <c r="M247" s="41"/>
      <c r="N247" s="14"/>
      <c r="O247" s="14"/>
      <c r="P247" s="14"/>
      <c r="Q247" s="14"/>
      <c r="R247" s="14"/>
      <c r="S247" s="14"/>
      <c r="T247" s="14"/>
      <c r="U247" s="42"/>
      <c r="V247" s="40"/>
      <c r="W247" s="14"/>
      <c r="X247" s="14"/>
      <c r="Y247" s="14"/>
      <c r="Z247" s="14"/>
      <c r="AA247" s="14"/>
      <c r="AB247" s="14"/>
      <c r="AC247" s="14"/>
      <c r="AD247" s="14"/>
      <c r="AE247" s="14"/>
      <c r="AF247" s="14"/>
      <c r="AG247" s="14"/>
      <c r="AH247" s="42"/>
    </row>
    <row r="248" spans="1:36" x14ac:dyDescent="0.25">
      <c r="B248" s="7" t="s">
        <v>92</v>
      </c>
      <c r="C248" s="7"/>
      <c r="D248" s="7"/>
      <c r="E248" s="7"/>
      <c r="F248" s="7"/>
      <c r="G248" s="7"/>
      <c r="H248" s="7"/>
      <c r="I248" s="7"/>
      <c r="J248" s="7"/>
      <c r="L248" s="104" t="s">
        <v>40</v>
      </c>
      <c r="M248" s="104"/>
      <c r="N248" s="7"/>
      <c r="O248" s="7"/>
      <c r="P248" s="33"/>
      <c r="Q248" s="33"/>
      <c r="R248" s="17"/>
      <c r="S248" s="7" t="s">
        <v>128</v>
      </c>
      <c r="T248" s="33"/>
      <c r="U248" s="33"/>
      <c r="V248" s="33"/>
      <c r="W248" s="33"/>
      <c r="X248" s="33"/>
      <c r="Y248" s="33"/>
      <c r="Z248" s="33"/>
      <c r="AA248" s="33"/>
      <c r="AD248" s="33"/>
      <c r="AG248" s="104" t="s">
        <v>40</v>
      </c>
      <c r="AH248" s="104"/>
    </row>
    <row r="249" spans="1:36" x14ac:dyDescent="0.25">
      <c r="B249" s="43"/>
      <c r="C249" s="43" t="s">
        <v>93</v>
      </c>
      <c r="D249" s="43"/>
      <c r="E249" s="43"/>
      <c r="F249" s="127" t="s">
        <v>80</v>
      </c>
      <c r="G249" s="127"/>
      <c r="H249" s="127"/>
      <c r="I249" s="128" t="s">
        <v>16</v>
      </c>
      <c r="J249" s="128"/>
      <c r="K249" s="128"/>
      <c r="L249" s="128"/>
      <c r="M249" s="128"/>
      <c r="N249" s="128"/>
      <c r="O249" s="128"/>
      <c r="P249" s="128"/>
      <c r="Q249" s="128"/>
      <c r="R249" s="44"/>
      <c r="S249" s="43"/>
      <c r="T249" s="43" t="s">
        <v>93</v>
      </c>
      <c r="U249" s="43"/>
      <c r="V249" s="43"/>
      <c r="W249" s="127" t="s">
        <v>80</v>
      </c>
      <c r="X249" s="127"/>
      <c r="Y249" s="127"/>
      <c r="Z249" s="128" t="s">
        <v>16</v>
      </c>
      <c r="AA249" s="128"/>
      <c r="AB249" s="128"/>
      <c r="AC249" s="128"/>
      <c r="AD249" s="128"/>
      <c r="AE249" s="128"/>
      <c r="AF249" s="128"/>
      <c r="AG249" s="128"/>
      <c r="AH249" s="128"/>
    </row>
    <row r="250" spans="1:36" x14ac:dyDescent="0.25">
      <c r="A250" s="17"/>
      <c r="B250" s="43">
        <v>1</v>
      </c>
      <c r="C250" s="119"/>
      <c r="D250" s="119"/>
      <c r="E250" s="119"/>
      <c r="F250" s="120"/>
      <c r="G250" s="120"/>
      <c r="H250" s="120"/>
      <c r="I250" s="117"/>
      <c r="J250" s="117"/>
      <c r="K250" s="117"/>
      <c r="L250" s="117"/>
      <c r="M250" s="117"/>
      <c r="N250" s="117"/>
      <c r="O250" s="117"/>
      <c r="P250" s="117"/>
      <c r="Q250" s="117"/>
      <c r="R250" s="18"/>
      <c r="S250" s="45">
        <v>1</v>
      </c>
      <c r="T250" s="119"/>
      <c r="U250" s="119"/>
      <c r="V250" s="119"/>
      <c r="W250" s="120"/>
      <c r="X250" s="120"/>
      <c r="Y250" s="120"/>
      <c r="Z250" s="117"/>
      <c r="AA250" s="117"/>
      <c r="AB250" s="117"/>
      <c r="AC250" s="117"/>
      <c r="AD250" s="117"/>
      <c r="AE250" s="117"/>
      <c r="AF250" s="117"/>
      <c r="AG250" s="117"/>
      <c r="AH250" s="117"/>
    </row>
    <row r="251" spans="1:36" x14ac:dyDescent="0.25">
      <c r="A251" s="17"/>
      <c r="B251" s="43">
        <v>2</v>
      </c>
      <c r="C251" s="119"/>
      <c r="D251" s="119"/>
      <c r="E251" s="119"/>
      <c r="F251" s="120"/>
      <c r="G251" s="120"/>
      <c r="H251" s="120"/>
      <c r="I251" s="117"/>
      <c r="J251" s="117"/>
      <c r="K251" s="117"/>
      <c r="L251" s="117"/>
      <c r="M251" s="117"/>
      <c r="N251" s="117"/>
      <c r="O251" s="117"/>
      <c r="P251" s="117"/>
      <c r="Q251" s="117"/>
      <c r="R251" s="18"/>
      <c r="S251" s="45">
        <v>2</v>
      </c>
      <c r="T251" s="119"/>
      <c r="U251" s="119"/>
      <c r="V251" s="119"/>
      <c r="W251" s="120"/>
      <c r="X251" s="120"/>
      <c r="Y251" s="120"/>
      <c r="Z251" s="117"/>
      <c r="AA251" s="117"/>
      <c r="AB251" s="117"/>
      <c r="AC251" s="117"/>
      <c r="AD251" s="117"/>
      <c r="AE251" s="117"/>
      <c r="AF251" s="117"/>
      <c r="AG251" s="117"/>
      <c r="AH251" s="117"/>
    </row>
    <row r="252" spans="1:36" x14ac:dyDescent="0.25">
      <c r="A252" s="17"/>
      <c r="B252" s="43">
        <v>3</v>
      </c>
      <c r="C252" s="119"/>
      <c r="D252" s="119"/>
      <c r="E252" s="119"/>
      <c r="F252" s="120"/>
      <c r="G252" s="120"/>
      <c r="H252" s="120"/>
      <c r="I252" s="117"/>
      <c r="J252" s="117"/>
      <c r="K252" s="117"/>
      <c r="L252" s="117"/>
      <c r="M252" s="117"/>
      <c r="N252" s="117"/>
      <c r="O252" s="117"/>
      <c r="P252" s="117"/>
      <c r="Q252" s="117"/>
      <c r="R252" s="18"/>
      <c r="S252" s="45">
        <v>3</v>
      </c>
      <c r="T252" s="119"/>
      <c r="U252" s="119"/>
      <c r="V252" s="119"/>
      <c r="W252" s="120"/>
      <c r="X252" s="120"/>
      <c r="Y252" s="120"/>
      <c r="Z252" s="117"/>
      <c r="AA252" s="117"/>
      <c r="AB252" s="117"/>
      <c r="AC252" s="117"/>
      <c r="AD252" s="117"/>
      <c r="AE252" s="117"/>
      <c r="AF252" s="117"/>
      <c r="AG252" s="117"/>
      <c r="AH252" s="117"/>
    </row>
    <row r="253" spans="1:36" x14ac:dyDescent="0.25">
      <c r="A253" s="17"/>
      <c r="B253" s="8" t="s">
        <v>90</v>
      </c>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row>
    <row r="254" spans="1:36" x14ac:dyDescent="0.25">
      <c r="A254" s="17"/>
      <c r="B254" s="129" t="s">
        <v>118</v>
      </c>
      <c r="C254" s="129"/>
      <c r="D254" s="129"/>
      <c r="E254" s="129"/>
      <c r="F254" s="129"/>
      <c r="G254" s="129"/>
      <c r="H254" s="129"/>
      <c r="I254" s="129"/>
      <c r="J254" s="129"/>
      <c r="K254" s="129"/>
      <c r="L254" s="129"/>
      <c r="M254" s="129"/>
      <c r="N254" s="129"/>
      <c r="O254" s="129"/>
      <c r="P254" s="129"/>
      <c r="Q254" s="17"/>
      <c r="R254" s="17"/>
      <c r="S254" s="17"/>
      <c r="T254" s="17"/>
      <c r="U254" s="17"/>
      <c r="V254" s="17"/>
      <c r="W254" s="17"/>
      <c r="X254" s="17"/>
      <c r="Y254" s="17"/>
      <c r="Z254" s="17"/>
      <c r="AA254" s="17"/>
      <c r="AB254" s="17"/>
      <c r="AC254" s="17"/>
      <c r="AD254" s="17"/>
      <c r="AE254" s="17"/>
      <c r="AF254" s="17"/>
      <c r="AG254" s="17"/>
    </row>
    <row r="255" spans="1:36"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row>
    <row r="256" spans="1:36" x14ac:dyDescent="0.25">
      <c r="A256" s="17"/>
      <c r="B256" s="8" t="s">
        <v>144</v>
      </c>
    </row>
    <row r="257" spans="1:34" x14ac:dyDescent="0.25">
      <c r="A257" s="17"/>
      <c r="B257" s="130"/>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2"/>
    </row>
    <row r="258" spans="1:34" x14ac:dyDescent="0.25">
      <c r="A258" s="17"/>
      <c r="B258" s="133"/>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4"/>
      <c r="AH258" s="135"/>
    </row>
    <row r="259" spans="1:34" x14ac:dyDescent="0.25">
      <c r="A259" s="17"/>
      <c r="B259" s="133"/>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4"/>
      <c r="AG259" s="134"/>
      <c r="AH259" s="135"/>
    </row>
    <row r="260" spans="1:34" x14ac:dyDescent="0.25">
      <c r="A260" s="17"/>
      <c r="B260" s="133"/>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4"/>
      <c r="AH260" s="135"/>
    </row>
    <row r="261" spans="1:34" x14ac:dyDescent="0.25">
      <c r="A261" s="17"/>
      <c r="B261" s="136"/>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c r="AC261" s="137"/>
      <c r="AD261" s="137"/>
      <c r="AE261" s="137"/>
      <c r="AF261" s="137"/>
      <c r="AG261" s="137"/>
      <c r="AH261" s="138"/>
    </row>
    <row r="263" spans="1:34" x14ac:dyDescent="0.25">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row>
    <row r="264" spans="1:34" x14ac:dyDescent="0.25">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row>
    <row r="265" spans="1:34" x14ac:dyDescent="0.25">
      <c r="B265" s="80"/>
      <c r="C265" s="80"/>
      <c r="D265" s="80"/>
      <c r="E265" s="102" t="s">
        <v>39</v>
      </c>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80"/>
      <c r="AG265" s="80"/>
      <c r="AH265" s="80"/>
    </row>
    <row r="266" spans="1:34" x14ac:dyDescent="0.25">
      <c r="B266" s="80"/>
      <c r="C266" s="80"/>
      <c r="D266" s="80"/>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80"/>
      <c r="AG266" s="80"/>
      <c r="AH266" s="80"/>
    </row>
    <row r="267" spans="1:34" x14ac:dyDescent="0.25">
      <c r="B267" s="80"/>
      <c r="C267" s="80"/>
      <c r="D267" s="80"/>
      <c r="E267" s="102" t="s">
        <v>56</v>
      </c>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80"/>
      <c r="AG267" s="80"/>
      <c r="AH267" s="80"/>
    </row>
    <row r="268" spans="1:34" x14ac:dyDescent="0.25">
      <c r="B268" s="80"/>
      <c r="C268" s="80"/>
      <c r="D268" s="80"/>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80"/>
      <c r="AG268" s="80"/>
      <c r="AH268" s="80"/>
    </row>
    <row r="269" spans="1:34" ht="17.399999999999999" x14ac:dyDescent="0.3">
      <c r="B269" s="80"/>
      <c r="C269" s="80"/>
      <c r="D269" s="80"/>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0"/>
      <c r="AD269" s="80"/>
      <c r="AE269" s="80"/>
      <c r="AF269" s="80"/>
      <c r="AG269" s="80"/>
      <c r="AH269" s="80"/>
    </row>
    <row r="270" spans="1:34" ht="17.399999999999999" x14ac:dyDescent="0.3">
      <c r="B270" s="80"/>
      <c r="C270" s="80"/>
      <c r="D270" s="80"/>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0"/>
      <c r="AD270" s="80"/>
      <c r="AE270" s="80"/>
      <c r="AF270" s="80"/>
      <c r="AG270" s="80"/>
      <c r="AH270" s="80"/>
    </row>
    <row r="271" spans="1:34" ht="17.399999999999999" x14ac:dyDescent="0.3">
      <c r="B271" s="80"/>
      <c r="C271" s="80"/>
      <c r="D271" s="80"/>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0"/>
      <c r="AD271" s="80"/>
      <c r="AE271" s="80"/>
      <c r="AF271" s="80"/>
      <c r="AG271" s="80"/>
      <c r="AH271" s="80"/>
    </row>
    <row r="272" spans="1:34" ht="17.399999999999999" x14ac:dyDescent="0.3">
      <c r="B272" s="80"/>
      <c r="C272" s="80"/>
      <c r="D272" s="80"/>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0"/>
      <c r="AD272" s="80"/>
      <c r="AE272" s="80"/>
      <c r="AF272" s="80"/>
      <c r="AG272" s="80"/>
      <c r="AH272" s="80"/>
    </row>
    <row r="273" spans="2:34" x14ac:dyDescent="0.25">
      <c r="B273" s="80"/>
      <c r="C273" s="80"/>
      <c r="D273" s="80"/>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0"/>
      <c r="AH273" s="80"/>
    </row>
    <row r="274" spans="2:34" x14ac:dyDescent="0.25">
      <c r="B274" s="80"/>
      <c r="C274" s="80"/>
      <c r="D274" s="80"/>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0"/>
      <c r="AH274" s="80"/>
    </row>
    <row r="275" spans="2:34" x14ac:dyDescent="0.25">
      <c r="B275" s="80"/>
      <c r="C275" s="80"/>
      <c r="D275" s="80"/>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0"/>
      <c r="AH275" s="80"/>
    </row>
    <row r="276" spans="2:34" x14ac:dyDescent="0.25">
      <c r="B276" s="80"/>
      <c r="C276" s="80"/>
      <c r="D276" s="80"/>
      <c r="E276" s="80"/>
      <c r="F276" s="80"/>
      <c r="G276" s="82"/>
      <c r="H276" s="82"/>
      <c r="I276" s="82"/>
      <c r="J276" s="82"/>
      <c r="K276" s="82"/>
      <c r="L276" s="82"/>
      <c r="M276" s="82"/>
      <c r="N276" s="82"/>
      <c r="O276" s="82"/>
      <c r="P276" s="82"/>
      <c r="Q276" s="82"/>
      <c r="R276" s="82"/>
      <c r="S276" s="82"/>
      <c r="T276" s="82"/>
      <c r="U276" s="82"/>
      <c r="V276" s="82"/>
      <c r="W276" s="82"/>
      <c r="X276" s="82"/>
      <c r="Y276" s="82"/>
      <c r="Z276" s="82"/>
      <c r="AA276" s="80"/>
      <c r="AB276" s="80"/>
      <c r="AC276" s="80"/>
      <c r="AD276" s="80"/>
      <c r="AE276" s="80"/>
      <c r="AF276" s="80"/>
      <c r="AG276" s="80"/>
      <c r="AH276" s="80"/>
    </row>
    <row r="277" spans="2:34" x14ac:dyDescent="0.25">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row>
    <row r="278" spans="2:34" x14ac:dyDescent="0.25">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row>
    <row r="279" spans="2:34" x14ac:dyDescent="0.25">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row>
    <row r="280" spans="2:34" x14ac:dyDescent="0.25">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row>
    <row r="281" spans="2:34" x14ac:dyDescent="0.25">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row>
    <row r="282" spans="2:34" x14ac:dyDescent="0.25">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row>
    <row r="283" spans="2:34" x14ac:dyDescent="0.25">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row>
    <row r="284" spans="2:34" x14ac:dyDescent="0.25">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row>
    <row r="285" spans="2:34" x14ac:dyDescent="0.25">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row>
    <row r="286" spans="2:34" x14ac:dyDescent="0.25">
      <c r="B286" s="33"/>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row>
  </sheetData>
  <sheetProtection algorithmName="SHA-512" hashValue="nv72dgJMoW20lzitD/yhkwI29V0L1F2gJmc3Pz54NrR01/ds9z7gamafKEJUVTrGOhgkY/BkE93ZPqUkTSvtnQ==" saltValue="JZ0YjCJO3P0XKRifZeWVNQ==" spinCount="100000" sheet="1" selectLockedCells="1"/>
  <mergeCells count="239">
    <mergeCell ref="I61:R61"/>
    <mergeCell ref="W62:AH62"/>
    <mergeCell ref="T62:V62"/>
    <mergeCell ref="E90:AE91"/>
    <mergeCell ref="E88:AE89"/>
    <mergeCell ref="W72:Y72"/>
    <mergeCell ref="F72:H72"/>
    <mergeCell ref="B80:AH84"/>
    <mergeCell ref="F73:H73"/>
    <mergeCell ref="C73:E73"/>
    <mergeCell ref="C74:E74"/>
    <mergeCell ref="F74:H74"/>
    <mergeCell ref="I74:Q74"/>
    <mergeCell ref="C75:E75"/>
    <mergeCell ref="F75:H75"/>
    <mergeCell ref="W73:Y73"/>
    <mergeCell ref="T74:V74"/>
    <mergeCell ref="W74:Y74"/>
    <mergeCell ref="Z74:AH74"/>
    <mergeCell ref="B77:P77"/>
    <mergeCell ref="Q69:S69"/>
    <mergeCell ref="T61:Y61"/>
    <mergeCell ref="B59:AH59"/>
    <mergeCell ref="AC67:AD67"/>
    <mergeCell ref="AE67:AF67"/>
    <mergeCell ref="W75:Y75"/>
    <mergeCell ref="Z75:AH75"/>
    <mergeCell ref="L71:M71"/>
    <mergeCell ref="AG71:AH71"/>
    <mergeCell ref="G69:I69"/>
    <mergeCell ref="Q68:S68"/>
    <mergeCell ref="AE68:AF68"/>
    <mergeCell ref="AE69:AF69"/>
    <mergeCell ref="AC68:AD68"/>
    <mergeCell ref="G68:I68"/>
    <mergeCell ref="B64:C64"/>
    <mergeCell ref="I73:Q73"/>
    <mergeCell ref="I72:Q72"/>
    <mergeCell ref="Z72:AH72"/>
    <mergeCell ref="Z73:AH73"/>
    <mergeCell ref="T75:V75"/>
    <mergeCell ref="I75:Q75"/>
    <mergeCell ref="T73:V73"/>
    <mergeCell ref="J69:K69"/>
    <mergeCell ref="B61:G61"/>
    <mergeCell ref="AA61:AF61"/>
    <mergeCell ref="B9:AJ9"/>
    <mergeCell ref="K64:L64"/>
    <mergeCell ref="N64:O64"/>
    <mergeCell ref="B42:Y42"/>
    <mergeCell ref="AB40:AH40"/>
    <mergeCell ref="B40:Q40"/>
    <mergeCell ref="S40:Y40"/>
    <mergeCell ref="H64:I64"/>
    <mergeCell ref="N63:O63"/>
    <mergeCell ref="B34:O34"/>
    <mergeCell ref="B49:T49"/>
    <mergeCell ref="E64:F64"/>
    <mergeCell ref="B13:AI26"/>
    <mergeCell ref="B48:AA48"/>
    <mergeCell ref="N12:O12"/>
    <mergeCell ref="R34:AH34"/>
    <mergeCell ref="B57:O57"/>
    <mergeCell ref="Q57:AH57"/>
    <mergeCell ref="B54:AH54"/>
    <mergeCell ref="Q64:W64"/>
    <mergeCell ref="Y64:AH64"/>
    <mergeCell ref="B38:AH38"/>
    <mergeCell ref="AF30:AG30"/>
    <mergeCell ref="AF31:AG31"/>
    <mergeCell ref="N123:O123"/>
    <mergeCell ref="B123:C123"/>
    <mergeCell ref="E123:F123"/>
    <mergeCell ref="H123:I123"/>
    <mergeCell ref="K123:L123"/>
    <mergeCell ref="Q123:W123"/>
    <mergeCell ref="Y123:AH123"/>
    <mergeCell ref="F132:H132"/>
    <mergeCell ref="I132:Q132"/>
    <mergeCell ref="W132:Y132"/>
    <mergeCell ref="Z132:AH132"/>
    <mergeCell ref="AC127:AD127"/>
    <mergeCell ref="AE127:AF127"/>
    <mergeCell ref="G128:I128"/>
    <mergeCell ref="Q128:S128"/>
    <mergeCell ref="AC126:AD126"/>
    <mergeCell ref="AE128:AF128"/>
    <mergeCell ref="G127:I127"/>
    <mergeCell ref="AE126:AF126"/>
    <mergeCell ref="Z131:AH131"/>
    <mergeCell ref="C132:E132"/>
    <mergeCell ref="T132:V132"/>
    <mergeCell ref="B172:AH172"/>
    <mergeCell ref="I133:Q133"/>
    <mergeCell ref="T133:V133"/>
    <mergeCell ref="W133:Y133"/>
    <mergeCell ref="Z133:AH133"/>
    <mergeCell ref="C134:E134"/>
    <mergeCell ref="F134:H134"/>
    <mergeCell ref="I134:Q134"/>
    <mergeCell ref="T134:V134"/>
    <mergeCell ref="W134:Y134"/>
    <mergeCell ref="Z134:AH134"/>
    <mergeCell ref="C133:E133"/>
    <mergeCell ref="F133:H133"/>
    <mergeCell ref="B136:P136"/>
    <mergeCell ref="B139:AH143"/>
    <mergeCell ref="E147:AE148"/>
    <mergeCell ref="E149:AE150"/>
    <mergeCell ref="N181:O181"/>
    <mergeCell ref="B182:C182"/>
    <mergeCell ref="E182:F182"/>
    <mergeCell ref="H182:I182"/>
    <mergeCell ref="K182:L182"/>
    <mergeCell ref="N182:O182"/>
    <mergeCell ref="B175:O175"/>
    <mergeCell ref="Q175:AH175"/>
    <mergeCell ref="B177:AH177"/>
    <mergeCell ref="B179:G179"/>
    <mergeCell ref="T179:Y179"/>
    <mergeCell ref="AA179:AF179"/>
    <mergeCell ref="T180:V180"/>
    <mergeCell ref="W180:AH180"/>
    <mergeCell ref="G187:I187"/>
    <mergeCell ref="Q187:S187"/>
    <mergeCell ref="AE187:AF187"/>
    <mergeCell ref="L189:M189"/>
    <mergeCell ref="Q182:W182"/>
    <mergeCell ref="Y182:AH182"/>
    <mergeCell ref="AC185:AD185"/>
    <mergeCell ref="AE185:AF185"/>
    <mergeCell ref="G186:I186"/>
    <mergeCell ref="Q186:S186"/>
    <mergeCell ref="AC186:AD186"/>
    <mergeCell ref="AE186:AF186"/>
    <mergeCell ref="J187:K187"/>
    <mergeCell ref="F190:H190"/>
    <mergeCell ref="I190:Q190"/>
    <mergeCell ref="W190:Y190"/>
    <mergeCell ref="Z190:AH190"/>
    <mergeCell ref="C191:E191"/>
    <mergeCell ref="F191:H191"/>
    <mergeCell ref="I191:Q191"/>
    <mergeCell ref="T191:V191"/>
    <mergeCell ref="W191:Y191"/>
    <mergeCell ref="Z191:AH191"/>
    <mergeCell ref="B198:AH202"/>
    <mergeCell ref="E206:AE207"/>
    <mergeCell ref="E208:AE209"/>
    <mergeCell ref="B231:AH231"/>
    <mergeCell ref="I238:R238"/>
    <mergeCell ref="T238:Y238"/>
    <mergeCell ref="AA238:AF238"/>
    <mergeCell ref="T239:V239"/>
    <mergeCell ref="W239:AH239"/>
    <mergeCell ref="C252:E252"/>
    <mergeCell ref="F252:H252"/>
    <mergeCell ref="I252:Q252"/>
    <mergeCell ref="T252:V252"/>
    <mergeCell ref="W252:Y252"/>
    <mergeCell ref="Z252:AH252"/>
    <mergeCell ref="B254:P254"/>
    <mergeCell ref="B257:AH261"/>
    <mergeCell ref="F249:H249"/>
    <mergeCell ref="I249:Q249"/>
    <mergeCell ref="W249:Y249"/>
    <mergeCell ref="Z249:AH249"/>
    <mergeCell ref="Z250:AH250"/>
    <mergeCell ref="C251:E251"/>
    <mergeCell ref="F251:H251"/>
    <mergeCell ref="I251:Q251"/>
    <mergeCell ref="T251:V251"/>
    <mergeCell ref="W251:Y251"/>
    <mergeCell ref="Z251:AH251"/>
    <mergeCell ref="C250:E250"/>
    <mergeCell ref="F250:H250"/>
    <mergeCell ref="I250:Q250"/>
    <mergeCell ref="T250:V250"/>
    <mergeCell ref="W250:Y250"/>
    <mergeCell ref="L248:M248"/>
    <mergeCell ref="G245:I245"/>
    <mergeCell ref="Q245:S245"/>
    <mergeCell ref="AE245:AF245"/>
    <mergeCell ref="AC244:AD244"/>
    <mergeCell ref="AE244:AF244"/>
    <mergeCell ref="B113:AH113"/>
    <mergeCell ref="B116:O116"/>
    <mergeCell ref="Q116:AH116"/>
    <mergeCell ref="B118:AH118"/>
    <mergeCell ref="B120:G120"/>
    <mergeCell ref="N122:O122"/>
    <mergeCell ref="B234:O234"/>
    <mergeCell ref="Q234:AH234"/>
    <mergeCell ref="B236:AH236"/>
    <mergeCell ref="Q127:S127"/>
    <mergeCell ref="J128:K128"/>
    <mergeCell ref="L130:M130"/>
    <mergeCell ref="F131:H131"/>
    <mergeCell ref="I131:Q131"/>
    <mergeCell ref="W131:Y131"/>
    <mergeCell ref="N240:O240"/>
    <mergeCell ref="B238:G238"/>
    <mergeCell ref="B195:P195"/>
    <mergeCell ref="Z192:AH192"/>
    <mergeCell ref="C193:E193"/>
    <mergeCell ref="F193:H193"/>
    <mergeCell ref="I193:Q193"/>
    <mergeCell ref="T193:V193"/>
    <mergeCell ref="W193:Y193"/>
    <mergeCell ref="Z193:AH193"/>
    <mergeCell ref="C192:E192"/>
    <mergeCell ref="F192:H192"/>
    <mergeCell ref="I192:Q192"/>
    <mergeCell ref="T192:V192"/>
    <mergeCell ref="W192:Y192"/>
    <mergeCell ref="E265:AE266"/>
    <mergeCell ref="E267:AE268"/>
    <mergeCell ref="U5:AI8"/>
    <mergeCell ref="AG130:AH130"/>
    <mergeCell ref="AG189:AH189"/>
    <mergeCell ref="AG248:AH248"/>
    <mergeCell ref="B241:C241"/>
    <mergeCell ref="E241:F241"/>
    <mergeCell ref="H241:I241"/>
    <mergeCell ref="K241:L241"/>
    <mergeCell ref="N241:O241"/>
    <mergeCell ref="Q241:W241"/>
    <mergeCell ref="Y241:AH241"/>
    <mergeCell ref="AC245:AD245"/>
    <mergeCell ref="G246:I246"/>
    <mergeCell ref="J246:K246"/>
    <mergeCell ref="Q246:S246"/>
    <mergeCell ref="AE246:AF246"/>
    <mergeCell ref="I120:R120"/>
    <mergeCell ref="T120:Y120"/>
    <mergeCell ref="AA120:AF120"/>
    <mergeCell ref="T121:V121"/>
    <mergeCell ref="W121:AH121"/>
    <mergeCell ref="I179:R179"/>
  </mergeCells>
  <dataValidations count="1">
    <dataValidation type="custom" allowBlank="1" showInputMessage="1" showErrorMessage="1" sqref="Q69:S69 Q128:S128 Q187:S187 Q246:S246" xr:uid="{AAA25033-6AD0-4E8C-BD24-2406680C4B5E}">
      <formula1>G68-Q68&gt;449+G68-Q68&lt;599</formula1>
    </dataValidation>
  </dataValidations>
  <hyperlinks>
    <hyperlink ref="B49:T49" r:id="rId1" display="LINKKI" xr:uid="{3CC54B27-21D5-46BA-9859-AB984458A9B7}"/>
  </hyperlinks>
  <pageMargins left="0.19685039370078741" right="0.19685039370078741" top="0.55118110236220474" bottom="0.35433070866141736" header="0.31496062992125984" footer="0.31496062992125984"/>
  <pageSetup paperSize="9" fitToHeight="0" orientation="portrait" r:id="rId2"/>
  <headerFooter>
    <oddHeader xml:space="preserve">&amp;L
&amp;C
</oddHeader>
  </headerFooter>
  <rowBreaks count="1" manualBreakCount="1">
    <brk id="51" max="16383" man="1"/>
  </rowBreaks>
  <drawing r:id="rId3"/>
  <legacyDrawing r:id="rId4"/>
  <extLst>
    <ext xmlns:x14="http://schemas.microsoft.com/office/spreadsheetml/2009/9/main" uri="{CCE6A557-97BC-4b89-ADB6-D9C93CAAB3DF}">
      <x14:dataValidations xmlns:xm="http://schemas.microsoft.com/office/excel/2006/main" count="9">
        <x14:dataValidation type="list" allowBlank="1" showInputMessage="1" showErrorMessage="1" xr:uid="{7D6B51AC-22AC-4144-A603-205ED9AB2050}">
          <x14:formula1>
            <xm:f>Valikot!$F$5:$F$10</xm:f>
          </x14:formula1>
          <xm:sqref>B34:O34</xm:sqref>
        </x14:dataValidation>
        <x14:dataValidation type="list" allowBlank="1" showInputMessage="1" showErrorMessage="1" xr:uid="{AD3D4624-5DA0-4E15-87C6-E5E5BE3207B4}">
          <x14:formula1>
            <xm:f>Valikot!$F$13:$F$15</xm:f>
          </x14:formula1>
          <xm:sqref>B57:O57 B116:O116 B175:O175 B234:O234</xm:sqref>
        </x14:dataValidation>
        <x14:dataValidation type="list" allowBlank="1" showInputMessage="1" showErrorMessage="1" xr:uid="{FFEAC894-1F9D-4C6E-980B-568956F033C8}">
          <x14:formula1>
            <xm:f>Valikot!$F$18:$F$22</xm:f>
          </x14:formula1>
          <xm:sqref>Q57 Q116 Q175 Q234</xm:sqref>
        </x14:dataValidation>
        <x14:dataValidation type="list" allowBlank="1" showInputMessage="1" showErrorMessage="1" xr:uid="{78B6D2DE-3E75-4308-83BB-7A587A46001B}">
          <x14:formula1>
            <xm:f>Valikot!$B$6:$B$8</xm:f>
          </x14:formula1>
          <xm:sqref>AC68:AD68 AC127:AD127 AC186:AD186 AC245:AD245</xm:sqref>
        </x14:dataValidation>
        <x14:dataValidation type="list" allowBlank="1" showInputMessage="1" showErrorMessage="1" xr:uid="{C5B2674C-4E3A-40D2-9C28-E758D6291D3E}">
          <x14:formula1>
            <xm:f>Valikot!$D$32:$D$36</xm:f>
          </x14:formula1>
          <xm:sqref>T61:Y61 T120:Y120 T179:Y179 T238:Y238</xm:sqref>
        </x14:dataValidation>
        <x14:dataValidation type="list" allowBlank="1" showInputMessage="1" showErrorMessage="1" xr:uid="{B83AB032-C1FF-41F6-BBF1-A920863EECA9}">
          <x14:formula1>
            <xm:f>Valikot!$F$39:$F$43</xm:f>
          </x14:formula1>
          <xm:sqref>B61:G61 B120:G120 B179:G179 B238:G238</xm:sqref>
        </x14:dataValidation>
        <x14:dataValidation type="list" allowBlank="1" showInputMessage="1" showErrorMessage="1" xr:uid="{9F477A38-1F92-4738-BF28-FD7B02B7EDA9}">
          <x14:formula1>
            <xm:f>Valikot!$F$52:$F$56</xm:f>
          </x14:formula1>
          <xm:sqref>B77:P77 B136:P136 B195:P195 B254:P254</xm:sqref>
        </x14:dataValidation>
        <x14:dataValidation type="list" allowBlank="1" showInputMessage="1" showErrorMessage="1" xr:uid="{B5E5C317-F98E-4D1C-A9C2-72040AEC5779}">
          <x14:formula1>
            <xm:f>Valikot!$F$47:$F$49</xm:f>
          </x14:formula1>
          <xm:sqref>AA61 AA120 AA179 AA238</xm:sqref>
        </x14:dataValidation>
        <x14:dataValidation type="list" allowBlank="1" showInputMessage="1" showErrorMessage="1" xr:uid="{9D2A4F87-1C17-40DB-8A14-0959F9291074}">
          <x14:formula1>
            <xm:f>Valikot!$F$25:$F$35</xm:f>
          </x14:formula1>
          <xm:sqref>I61 I120 I179 I238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85ED-A032-4129-921D-3C1AB2FB7FA4}">
  <sheetPr codeName="Taul2"/>
  <dimension ref="C1:AQ114"/>
  <sheetViews>
    <sheetView showGridLines="0" showZeros="0" zoomScaleNormal="100" workbookViewId="0">
      <selection activeCell="AB49" sqref="AB49"/>
    </sheetView>
  </sheetViews>
  <sheetFormatPr defaultColWidth="9.21875" defaultRowHeight="13.8" x14ac:dyDescent="0.25"/>
  <cols>
    <col min="1" max="1" width="4.109375" style="46" customWidth="1"/>
    <col min="2" max="10" width="2.5546875" style="46" customWidth="1"/>
    <col min="11" max="11" width="3.21875" style="48" customWidth="1"/>
    <col min="12" max="15" width="2.5546875" style="46" customWidth="1"/>
    <col min="16" max="16" width="1.5546875" style="46" customWidth="1"/>
    <col min="17" max="18" width="2.5546875" style="46" customWidth="1"/>
    <col min="19" max="19" width="1.5546875" style="46" customWidth="1"/>
    <col min="20" max="21" width="2.5546875" style="46" customWidth="1"/>
    <col min="22" max="22" width="1.5546875" style="46" customWidth="1"/>
    <col min="23" max="24" width="2.5546875" style="46" customWidth="1"/>
    <col min="25" max="25" width="1.5546875" style="46" customWidth="1"/>
    <col min="26" max="26" width="6.33203125" style="46" customWidth="1"/>
    <col min="27" max="27" width="3.5546875" style="46" customWidth="1"/>
    <col min="28" max="30" width="2.5546875" style="46" customWidth="1"/>
    <col min="31" max="31" width="3.44140625" style="46" customWidth="1"/>
    <col min="32" max="33" width="2.5546875" style="46" customWidth="1"/>
    <col min="34" max="34" width="5" style="46" customWidth="1"/>
    <col min="35" max="35" width="0.5546875" style="46" customWidth="1"/>
    <col min="36" max="39" width="2.5546875" style="46" customWidth="1"/>
    <col min="40" max="16384" width="9.21875" style="46"/>
  </cols>
  <sheetData>
    <row r="1" spans="3:38" s="85" customFormat="1" x14ac:dyDescent="0.25"/>
    <row r="2" spans="3:38" s="85" customFormat="1" x14ac:dyDescent="0.25">
      <c r="AB2" s="86" t="s">
        <v>27</v>
      </c>
    </row>
    <row r="3" spans="3:38" s="85" customFormat="1" x14ac:dyDescent="0.25"/>
    <row r="4" spans="3:38" s="85" customFormat="1" x14ac:dyDescent="0.25">
      <c r="Z4" s="87" t="s">
        <v>28</v>
      </c>
      <c r="AB4" s="167"/>
      <c r="AC4" s="167"/>
      <c r="AD4" s="167"/>
      <c r="AE4" s="167"/>
      <c r="AF4" s="167"/>
      <c r="AG4" s="167"/>
      <c r="AH4" s="167"/>
    </row>
    <row r="5" spans="3:38" s="85" customFormat="1" ht="17.399999999999999" x14ac:dyDescent="0.3">
      <c r="C5" s="88" t="s">
        <v>110</v>
      </c>
      <c r="Z5" s="87" t="s">
        <v>99</v>
      </c>
      <c r="AB5" s="89" t="s">
        <v>100</v>
      </c>
      <c r="AI5" s="90"/>
      <c r="AL5" s="91"/>
    </row>
    <row r="6" spans="3:38" s="85" customFormat="1" ht="14.4" x14ac:dyDescent="0.3">
      <c r="C6" s="88" t="s">
        <v>111</v>
      </c>
      <c r="AB6" s="89" t="s">
        <v>101</v>
      </c>
    </row>
    <row r="7" spans="3:38" s="85" customFormat="1" ht="14.4" x14ac:dyDescent="0.3">
      <c r="Z7" s="89"/>
    </row>
    <row r="8" spans="3:38" s="85" customFormat="1" ht="14.4" x14ac:dyDescent="0.3">
      <c r="C8" s="92"/>
      <c r="Z8" s="89"/>
    </row>
    <row r="9" spans="3:38" x14ac:dyDescent="0.25">
      <c r="C9" s="172">
        <f>Tonttihintahakemus!B40</f>
        <v>0</v>
      </c>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row>
    <row r="10" spans="3:38" x14ac:dyDescent="0.25">
      <c r="C10" s="173">
        <f>Tonttihintahakemus!B42</f>
        <v>0</v>
      </c>
      <c r="D10" s="173"/>
      <c r="E10" s="173"/>
      <c r="F10" s="173"/>
      <c r="G10" s="173"/>
      <c r="H10" s="173"/>
      <c r="I10" s="173"/>
      <c r="J10" s="173"/>
      <c r="K10" s="173"/>
      <c r="L10" s="173"/>
      <c r="M10" s="173"/>
      <c r="N10" s="173"/>
      <c r="O10" s="173"/>
      <c r="P10" s="173"/>
      <c r="Q10" s="173"/>
      <c r="R10" s="173"/>
      <c r="S10" s="173"/>
      <c r="T10" s="173"/>
      <c r="U10" s="173"/>
    </row>
    <row r="11" spans="3:38" x14ac:dyDescent="0.25">
      <c r="C11" s="9"/>
      <c r="D11" s="9"/>
      <c r="E11" s="9"/>
      <c r="F11" s="9"/>
      <c r="G11" s="9"/>
      <c r="H11" s="9"/>
      <c r="I11" s="9"/>
      <c r="J11" s="9"/>
      <c r="K11" s="47"/>
    </row>
    <row r="12" spans="3:38" x14ac:dyDescent="0.25">
      <c r="C12" s="9"/>
      <c r="D12" s="9"/>
      <c r="E12" s="9"/>
      <c r="F12" s="9"/>
      <c r="G12" s="9"/>
      <c r="H12" s="9"/>
      <c r="I12" s="9"/>
    </row>
    <row r="13" spans="3:38" x14ac:dyDescent="0.25">
      <c r="C13" s="11" t="s">
        <v>41</v>
      </c>
      <c r="K13" s="212"/>
      <c r="L13" s="212"/>
      <c r="M13" s="212"/>
      <c r="N13" s="212"/>
      <c r="O13" s="46" t="s">
        <v>129</v>
      </c>
    </row>
    <row r="14" spans="3:38" x14ac:dyDescent="0.25">
      <c r="K14" s="46" t="s">
        <v>42</v>
      </c>
    </row>
    <row r="16" spans="3:38" x14ac:dyDescent="0.25">
      <c r="C16" s="11" t="s">
        <v>102</v>
      </c>
      <c r="K16" s="172">
        <f>Tonttihintahakemus!B38</f>
        <v>0</v>
      </c>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row>
    <row r="17" spans="3:34" x14ac:dyDescent="0.25">
      <c r="C17" s="11" t="s">
        <v>1</v>
      </c>
      <c r="K17" s="172">
        <f>Tonttihintahakemus!B40</f>
        <v>0</v>
      </c>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row>
    <row r="18" spans="3:34" x14ac:dyDescent="0.25">
      <c r="C18" s="11"/>
      <c r="K18" s="46"/>
    </row>
    <row r="19" spans="3:34" x14ac:dyDescent="0.25">
      <c r="C19" s="11" t="s">
        <v>103</v>
      </c>
    </row>
    <row r="20" spans="3:34" ht="14.55" customHeight="1" x14ac:dyDescent="0.25">
      <c r="C20" s="210">
        <f>Tonttihintahakemus!B13</f>
        <v>0</v>
      </c>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row>
    <row r="21" spans="3:34" x14ac:dyDescent="0.25">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row>
    <row r="22" spans="3:34" x14ac:dyDescent="0.25">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row>
    <row r="23" spans="3:34" x14ac:dyDescent="0.25">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row>
    <row r="24" spans="3:34" x14ac:dyDescent="0.25">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row>
    <row r="25" spans="3:34" x14ac:dyDescent="0.25">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row>
    <row r="26" spans="3:34" ht="14.1" customHeight="1" x14ac:dyDescent="0.25">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row>
    <row r="27" spans="3:34" x14ac:dyDescent="0.25">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row>
    <row r="28" spans="3:34" x14ac:dyDescent="0.25">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row>
    <row r="29" spans="3:34" x14ac:dyDescent="0.25">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row>
    <row r="30" spans="3:34" x14ac:dyDescent="0.25">
      <c r="K30" s="46"/>
    </row>
    <row r="31" spans="3:34" x14ac:dyDescent="0.25">
      <c r="C31" s="11" t="s">
        <v>130</v>
      </c>
      <c r="K31" s="46"/>
    </row>
    <row r="32" spans="3:34" x14ac:dyDescent="0.25">
      <c r="C32" s="210"/>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row>
    <row r="33" spans="3:34" x14ac:dyDescent="0.25">
      <c r="C33" s="210"/>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row>
    <row r="34" spans="3:34" x14ac:dyDescent="0.25">
      <c r="C34" s="210"/>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row>
    <row r="35" spans="3:34" x14ac:dyDescent="0.25">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row>
    <row r="36" spans="3:34" x14ac:dyDescent="0.25">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row>
    <row r="38" spans="3:34" x14ac:dyDescent="0.25">
      <c r="C38" s="49" t="s">
        <v>131</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1"/>
    </row>
    <row r="39" spans="3:34" x14ac:dyDescent="0.25">
      <c r="C39" s="52"/>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4"/>
    </row>
    <row r="40" spans="3:34" x14ac:dyDescent="0.25">
      <c r="C40" s="26" t="s">
        <v>29</v>
      </c>
      <c r="D40" s="27"/>
      <c r="E40" s="27"/>
      <c r="F40" s="27"/>
      <c r="G40" s="27"/>
      <c r="H40" s="27"/>
      <c r="I40" s="27"/>
      <c r="J40" s="27"/>
      <c r="K40" s="27"/>
      <c r="L40" s="27"/>
      <c r="M40" s="28"/>
      <c r="N40" s="26" t="s">
        <v>43</v>
      </c>
      <c r="O40" s="27"/>
      <c r="P40" s="27"/>
      <c r="Q40" s="27"/>
      <c r="R40" s="27"/>
      <c r="S40" s="27"/>
      <c r="T40" s="27"/>
      <c r="U40" s="27"/>
      <c r="V40" s="27"/>
      <c r="W40" s="27"/>
      <c r="X40" s="27"/>
      <c r="Y40" s="27"/>
      <c r="Z40" s="28"/>
      <c r="AA40" s="26" t="s">
        <v>132</v>
      </c>
      <c r="AB40" s="27"/>
      <c r="AC40" s="27"/>
      <c r="AD40" s="27"/>
      <c r="AE40" s="27"/>
      <c r="AF40" s="36"/>
      <c r="AG40" s="17"/>
      <c r="AH40" s="48"/>
    </row>
    <row r="41" spans="3:34" x14ac:dyDescent="0.25">
      <c r="C41" s="40"/>
      <c r="D41" s="14"/>
      <c r="E41" s="14"/>
      <c r="F41" s="14"/>
      <c r="G41" s="14"/>
      <c r="H41" s="14"/>
      <c r="I41" s="14"/>
      <c r="J41" s="14"/>
      <c r="K41" s="14"/>
      <c r="L41" s="14"/>
      <c r="M41" s="42"/>
      <c r="N41" s="168" t="s">
        <v>4</v>
      </c>
      <c r="O41" s="169"/>
      <c r="P41" s="170" t="s">
        <v>45</v>
      </c>
      <c r="Q41" s="170"/>
      <c r="R41" s="170"/>
      <c r="S41" s="170"/>
      <c r="T41" s="22" t="s">
        <v>13</v>
      </c>
      <c r="U41" s="48"/>
      <c r="V41" s="48"/>
      <c r="W41" s="22" t="s">
        <v>8</v>
      </c>
      <c r="X41" s="48"/>
      <c r="Y41" s="170" t="s">
        <v>14</v>
      </c>
      <c r="Z41" s="171"/>
      <c r="AA41" s="55"/>
      <c r="AB41" s="17"/>
      <c r="AC41" s="17"/>
      <c r="AD41" s="17"/>
      <c r="AE41" s="17"/>
      <c r="AF41" s="36"/>
      <c r="AG41" s="17"/>
      <c r="AH41" s="48"/>
    </row>
    <row r="42" spans="3:34" ht="15.6" x14ac:dyDescent="0.25">
      <c r="C42" s="178">
        <f>Tonttihintahakemus!Q64</f>
        <v>0</v>
      </c>
      <c r="D42" s="179"/>
      <c r="E42" s="179"/>
      <c r="F42" s="179"/>
      <c r="G42" s="179"/>
      <c r="H42" s="179"/>
      <c r="I42" s="179"/>
      <c r="J42" s="179"/>
      <c r="K42" s="179"/>
      <c r="L42" s="179"/>
      <c r="M42" s="179"/>
      <c r="N42" s="174">
        <f>Tonttihintahakemus!B64</f>
        <v>0</v>
      </c>
      <c r="O42" s="175"/>
      <c r="P42" s="94" t="s">
        <v>15</v>
      </c>
      <c r="Q42" s="175">
        <f>Tonttihintahakemus!E64</f>
        <v>0</v>
      </c>
      <c r="R42" s="175"/>
      <c r="S42" s="94" t="s">
        <v>15</v>
      </c>
      <c r="T42" s="175">
        <f>Tonttihintahakemus!H64</f>
        <v>0</v>
      </c>
      <c r="U42" s="175"/>
      <c r="V42" s="94" t="s">
        <v>15</v>
      </c>
      <c r="W42" s="175">
        <f>Tonttihintahakemus!K64</f>
        <v>0</v>
      </c>
      <c r="X42" s="175"/>
      <c r="Y42" s="94" t="s">
        <v>15</v>
      </c>
      <c r="Z42" s="94">
        <f>Tonttihintahakemus!N64</f>
        <v>0</v>
      </c>
      <c r="AA42" s="96" t="str">
        <f>Tonttihintahakemus!AC68</f>
        <v>AK:</v>
      </c>
      <c r="AB42" s="166">
        <f>Tonttihintahakemus!AE69</f>
        <v>0</v>
      </c>
      <c r="AC42" s="166"/>
      <c r="AD42" s="97" t="s">
        <v>98</v>
      </c>
      <c r="AE42" s="97"/>
      <c r="AF42" s="30"/>
      <c r="AG42" s="19"/>
      <c r="AH42" s="19"/>
    </row>
    <row r="43" spans="3:34" x14ac:dyDescent="0.25">
      <c r="C43" s="176">
        <f>Tonttihintahakemus!Y64</f>
        <v>0</v>
      </c>
      <c r="D43" s="177"/>
      <c r="E43" s="177"/>
      <c r="F43" s="177"/>
      <c r="G43" s="177"/>
      <c r="H43" s="177"/>
      <c r="I43" s="177"/>
      <c r="J43" s="177"/>
      <c r="K43" s="177"/>
      <c r="L43" s="177"/>
      <c r="M43" s="177"/>
      <c r="N43" s="83"/>
      <c r="O43" s="84"/>
      <c r="P43" s="84"/>
      <c r="Q43" s="84"/>
      <c r="R43" s="84"/>
      <c r="S43" s="84"/>
      <c r="T43" s="84"/>
      <c r="U43" s="84"/>
      <c r="V43" s="84"/>
      <c r="W43" s="84"/>
      <c r="X43" s="84"/>
      <c r="Y43" s="84"/>
      <c r="Z43" s="84"/>
      <c r="AA43" s="98"/>
      <c r="AB43" s="99"/>
      <c r="AC43" s="99"/>
      <c r="AD43" s="100"/>
      <c r="AE43" s="100"/>
      <c r="AF43" s="56"/>
      <c r="AG43" s="57"/>
      <c r="AH43" s="57"/>
    </row>
    <row r="44" spans="3:34" ht="15.6" x14ac:dyDescent="0.25">
      <c r="C44" s="178">
        <f>Tonttihintahakemus!Q123</f>
        <v>0</v>
      </c>
      <c r="D44" s="179"/>
      <c r="E44" s="179"/>
      <c r="F44" s="179"/>
      <c r="G44" s="179"/>
      <c r="H44" s="179"/>
      <c r="I44" s="179"/>
      <c r="J44" s="179"/>
      <c r="K44" s="179"/>
      <c r="L44" s="179"/>
      <c r="M44" s="179"/>
      <c r="N44" s="180">
        <f>Tonttihintahakemus!B123</f>
        <v>0</v>
      </c>
      <c r="O44" s="175"/>
      <c r="P44" s="94" t="s">
        <v>15</v>
      </c>
      <c r="Q44" s="181">
        <f>Tonttihintahakemus!E123</f>
        <v>0</v>
      </c>
      <c r="R44" s="175"/>
      <c r="S44" s="94" t="s">
        <v>15</v>
      </c>
      <c r="T44" s="181">
        <f>Tonttihintahakemus!H123</f>
        <v>0</v>
      </c>
      <c r="U44" s="175"/>
      <c r="V44" s="94" t="s">
        <v>15</v>
      </c>
      <c r="W44" s="181">
        <f>Tonttihintahakemus!K123</f>
        <v>0</v>
      </c>
      <c r="X44" s="175"/>
      <c r="Y44" s="94" t="s">
        <v>15</v>
      </c>
      <c r="Z44" s="95">
        <f>Tonttihintahakemus!N123</f>
        <v>0</v>
      </c>
      <c r="AA44" s="96" t="str">
        <f>Tonttihintahakemus!AC127</f>
        <v>AK:</v>
      </c>
      <c r="AB44" s="166">
        <f>Tonttihintahakemus!AE128</f>
        <v>0</v>
      </c>
      <c r="AC44" s="166"/>
      <c r="AD44" s="97" t="s">
        <v>98</v>
      </c>
      <c r="AE44" s="97"/>
      <c r="AF44" s="30"/>
      <c r="AG44" s="19"/>
      <c r="AH44" s="19"/>
    </row>
    <row r="45" spans="3:34" x14ac:dyDescent="0.25">
      <c r="C45" s="176">
        <f>Tonttihintahakemus!Y123</f>
        <v>0</v>
      </c>
      <c r="D45" s="177"/>
      <c r="E45" s="177"/>
      <c r="F45" s="177"/>
      <c r="G45" s="177"/>
      <c r="H45" s="177"/>
      <c r="I45" s="177"/>
      <c r="J45" s="177"/>
      <c r="K45" s="177"/>
      <c r="L45" s="177"/>
      <c r="M45" s="177"/>
      <c r="N45" s="83"/>
      <c r="O45" s="84"/>
      <c r="P45" s="84"/>
      <c r="Q45" s="84"/>
      <c r="R45" s="84"/>
      <c r="S45" s="84"/>
      <c r="T45" s="84"/>
      <c r="U45" s="84"/>
      <c r="V45" s="84"/>
      <c r="W45" s="84"/>
      <c r="X45" s="84"/>
      <c r="Y45" s="84"/>
      <c r="Z45" s="84"/>
      <c r="AA45" s="98"/>
      <c r="AB45" s="99"/>
      <c r="AC45" s="99"/>
      <c r="AD45" s="100"/>
      <c r="AE45" s="100"/>
      <c r="AF45" s="56"/>
      <c r="AG45" s="57"/>
      <c r="AH45" s="57"/>
    </row>
    <row r="46" spans="3:34" ht="15.6" x14ac:dyDescent="0.25">
      <c r="C46" s="178">
        <f>Tonttihintahakemus!Q182</f>
        <v>0</v>
      </c>
      <c r="D46" s="179"/>
      <c r="E46" s="179"/>
      <c r="F46" s="179"/>
      <c r="G46" s="179"/>
      <c r="H46" s="179"/>
      <c r="I46" s="179"/>
      <c r="J46" s="179"/>
      <c r="K46" s="179"/>
      <c r="L46" s="179"/>
      <c r="M46" s="179"/>
      <c r="N46" s="180">
        <f>Tonttihintahakemus!B182</f>
        <v>0</v>
      </c>
      <c r="O46" s="175"/>
      <c r="P46" s="94" t="s">
        <v>15</v>
      </c>
      <c r="Q46" s="181">
        <f>Tonttihintahakemus!E182</f>
        <v>0</v>
      </c>
      <c r="R46" s="175"/>
      <c r="S46" s="94" t="s">
        <v>15</v>
      </c>
      <c r="T46" s="181">
        <f>Tonttihintahakemus!H182</f>
        <v>0</v>
      </c>
      <c r="U46" s="175"/>
      <c r="V46" s="94" t="s">
        <v>15</v>
      </c>
      <c r="W46" s="181">
        <f>Tonttihintahakemus!N182</f>
        <v>0</v>
      </c>
      <c r="X46" s="175"/>
      <c r="Y46" s="94" t="s">
        <v>15</v>
      </c>
      <c r="Z46" s="95">
        <f>Tonttihintahakemus!N182</f>
        <v>0</v>
      </c>
      <c r="AA46" s="96" t="str">
        <f>Tonttihintahakemus!AC186</f>
        <v>AK:</v>
      </c>
      <c r="AB46" s="166">
        <f>Tonttihintahakemus!AE187</f>
        <v>0</v>
      </c>
      <c r="AC46" s="166"/>
      <c r="AD46" s="97" t="s">
        <v>98</v>
      </c>
      <c r="AE46" s="97"/>
      <c r="AF46" s="30"/>
      <c r="AG46" s="19"/>
      <c r="AH46" s="19"/>
    </row>
    <row r="47" spans="3:34" x14ac:dyDescent="0.25">
      <c r="C47" s="176">
        <f>Tonttihintahakemus!Y182</f>
        <v>0</v>
      </c>
      <c r="D47" s="177"/>
      <c r="E47" s="177"/>
      <c r="F47" s="177"/>
      <c r="G47" s="177"/>
      <c r="H47" s="177"/>
      <c r="I47" s="177"/>
      <c r="J47" s="177"/>
      <c r="K47" s="177"/>
      <c r="L47" s="177"/>
      <c r="M47" s="177"/>
      <c r="N47" s="83"/>
      <c r="O47" s="84"/>
      <c r="P47" s="84"/>
      <c r="Q47" s="84"/>
      <c r="R47" s="84"/>
      <c r="S47" s="84"/>
      <c r="T47" s="84"/>
      <c r="U47" s="84"/>
      <c r="V47" s="84"/>
      <c r="W47" s="84"/>
      <c r="X47" s="84"/>
      <c r="Y47" s="84"/>
      <c r="Z47" s="84"/>
      <c r="AA47" s="98"/>
      <c r="AB47" s="99"/>
      <c r="AC47" s="99"/>
      <c r="AD47" s="100"/>
      <c r="AE47" s="100"/>
      <c r="AF47" s="56"/>
      <c r="AG47" s="57"/>
      <c r="AH47" s="57"/>
    </row>
    <row r="48" spans="3:34" ht="15.6" x14ac:dyDescent="0.25">
      <c r="C48" s="178">
        <f>Tonttihintahakemus!Q241</f>
        <v>0</v>
      </c>
      <c r="D48" s="179"/>
      <c r="E48" s="179"/>
      <c r="F48" s="179"/>
      <c r="G48" s="179"/>
      <c r="H48" s="179"/>
      <c r="I48" s="179"/>
      <c r="J48" s="179"/>
      <c r="K48" s="179"/>
      <c r="L48" s="179"/>
      <c r="M48" s="179"/>
      <c r="N48" s="180">
        <f>Tonttihintahakemus!B241</f>
        <v>0</v>
      </c>
      <c r="O48" s="175"/>
      <c r="P48" s="94" t="s">
        <v>15</v>
      </c>
      <c r="Q48" s="181">
        <f>Tonttihintahakemus!E241</f>
        <v>0</v>
      </c>
      <c r="R48" s="175"/>
      <c r="S48" s="94" t="s">
        <v>15</v>
      </c>
      <c r="T48" s="181">
        <f>Tonttihintahakemus!H241</f>
        <v>0</v>
      </c>
      <c r="U48" s="175"/>
      <c r="V48" s="94" t="s">
        <v>15</v>
      </c>
      <c r="W48" s="181">
        <f>Tonttihintahakemus!K241</f>
        <v>0</v>
      </c>
      <c r="X48" s="175"/>
      <c r="Y48" s="94" t="s">
        <v>15</v>
      </c>
      <c r="Z48" s="95">
        <f>Tonttihintahakemus!N241</f>
        <v>0</v>
      </c>
      <c r="AA48" s="96" t="str">
        <f>Tonttihintahakemus!AC245</f>
        <v>AK:</v>
      </c>
      <c r="AB48" s="166">
        <f>Tonttihintahakemus!AE246</f>
        <v>0</v>
      </c>
      <c r="AC48" s="166"/>
      <c r="AD48" s="97" t="s">
        <v>98</v>
      </c>
      <c r="AE48" s="97"/>
      <c r="AF48" s="30"/>
      <c r="AG48" s="19"/>
      <c r="AH48" s="19"/>
    </row>
    <row r="49" spans="3:36" x14ac:dyDescent="0.25">
      <c r="C49" s="176">
        <f>Tonttihintahakemus!Y241</f>
        <v>0</v>
      </c>
      <c r="D49" s="177"/>
      <c r="E49" s="177"/>
      <c r="F49" s="177"/>
      <c r="G49" s="177"/>
      <c r="H49" s="177"/>
      <c r="I49" s="177"/>
      <c r="J49" s="177"/>
      <c r="K49" s="177"/>
      <c r="L49" s="177"/>
      <c r="M49" s="177"/>
      <c r="N49" s="83"/>
      <c r="O49" s="84"/>
      <c r="P49" s="84"/>
      <c r="Q49" s="84"/>
      <c r="R49" s="84"/>
      <c r="S49" s="84"/>
      <c r="T49" s="84"/>
      <c r="U49" s="84"/>
      <c r="V49" s="84"/>
      <c r="W49" s="84"/>
      <c r="X49" s="84"/>
      <c r="Y49" s="84"/>
      <c r="Z49" s="84"/>
      <c r="AA49" s="101"/>
      <c r="AB49" s="99"/>
      <c r="AC49" s="99"/>
      <c r="AD49" s="100"/>
      <c r="AE49" s="100"/>
      <c r="AF49" s="56"/>
      <c r="AG49" s="57"/>
      <c r="AH49" s="57"/>
      <c r="AI49" s="48"/>
      <c r="AJ49" s="48"/>
    </row>
    <row r="50" spans="3:36" ht="14.1" customHeight="1" x14ac:dyDescent="0.25">
      <c r="C50" s="185" t="s">
        <v>133</v>
      </c>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58"/>
      <c r="AG50" s="59"/>
      <c r="AH50" s="59"/>
      <c r="AI50" s="48"/>
      <c r="AJ50" s="48"/>
    </row>
    <row r="51" spans="3:36" x14ac:dyDescent="0.25">
      <c r="C51" s="187"/>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58"/>
      <c r="AG51" s="59"/>
      <c r="AH51" s="59"/>
      <c r="AI51" s="48"/>
      <c r="AJ51" s="48"/>
    </row>
    <row r="52" spans="3:36" x14ac:dyDescent="0.25">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48"/>
      <c r="AJ52" s="48"/>
    </row>
    <row r="53" spans="3:36" x14ac:dyDescent="0.25">
      <c r="C53" s="11" t="s">
        <v>31</v>
      </c>
    </row>
    <row r="59" spans="3:36" x14ac:dyDescent="0.25">
      <c r="C59" s="190" t="s">
        <v>32</v>
      </c>
      <c r="D59" s="191"/>
      <c r="E59" s="191"/>
      <c r="F59" s="191"/>
      <c r="G59" s="191"/>
      <c r="H59" s="191"/>
      <c r="I59" s="191"/>
      <c r="J59" s="191"/>
    </row>
    <row r="60" spans="3:36" x14ac:dyDescent="0.25">
      <c r="C60" s="191"/>
      <c r="D60" s="191"/>
      <c r="E60" s="191"/>
      <c r="F60" s="191"/>
      <c r="G60" s="191"/>
      <c r="H60" s="191"/>
      <c r="I60" s="191"/>
      <c r="J60" s="191"/>
    </row>
    <row r="61" spans="3:36" x14ac:dyDescent="0.25">
      <c r="C61" s="191"/>
      <c r="D61" s="191"/>
      <c r="E61" s="191"/>
      <c r="F61" s="191"/>
      <c r="G61" s="191"/>
      <c r="H61" s="191"/>
      <c r="I61" s="191"/>
      <c r="J61" s="191"/>
    </row>
    <row r="62" spans="3:36" x14ac:dyDescent="0.25">
      <c r="C62" s="191"/>
      <c r="D62" s="191"/>
      <c r="E62" s="191"/>
      <c r="F62" s="191"/>
      <c r="G62" s="191"/>
      <c r="H62" s="191"/>
      <c r="I62" s="191"/>
      <c r="J62" s="191"/>
    </row>
    <row r="63" spans="3:36" x14ac:dyDescent="0.25">
      <c r="C63" s="191"/>
      <c r="D63" s="191"/>
      <c r="E63" s="191"/>
      <c r="F63" s="191"/>
      <c r="G63" s="191"/>
      <c r="H63" s="191"/>
      <c r="I63" s="191"/>
      <c r="J63" s="191"/>
    </row>
    <row r="64" spans="3:36" x14ac:dyDescent="0.25">
      <c r="C64" s="191"/>
      <c r="D64" s="191"/>
      <c r="E64" s="191"/>
      <c r="F64" s="191"/>
      <c r="G64" s="191"/>
      <c r="H64" s="191"/>
      <c r="I64" s="191"/>
      <c r="J64" s="191"/>
    </row>
    <row r="65" spans="3:10" x14ac:dyDescent="0.25">
      <c r="C65" s="191"/>
      <c r="D65" s="191"/>
      <c r="E65" s="191"/>
      <c r="F65" s="191"/>
      <c r="G65" s="191"/>
      <c r="H65" s="191"/>
      <c r="I65" s="191"/>
      <c r="J65" s="191"/>
    </row>
    <row r="66" spans="3:10" x14ac:dyDescent="0.25">
      <c r="C66" s="191"/>
      <c r="D66" s="191"/>
      <c r="E66" s="191"/>
      <c r="F66" s="191"/>
      <c r="G66" s="191"/>
      <c r="H66" s="191"/>
      <c r="I66" s="191"/>
      <c r="J66" s="191"/>
    </row>
    <row r="67" spans="3:10" x14ac:dyDescent="0.25">
      <c r="C67" s="191"/>
      <c r="D67" s="191"/>
      <c r="E67" s="191"/>
      <c r="F67" s="191"/>
      <c r="G67" s="191"/>
      <c r="H67" s="191"/>
      <c r="I67" s="191"/>
      <c r="J67" s="191"/>
    </row>
    <row r="68" spans="3:10" x14ac:dyDescent="0.25">
      <c r="C68" s="191"/>
      <c r="D68" s="191"/>
      <c r="E68" s="191"/>
      <c r="F68" s="191"/>
      <c r="G68" s="191"/>
      <c r="H68" s="191"/>
      <c r="I68" s="191"/>
      <c r="J68" s="191"/>
    </row>
    <row r="70" spans="3:10" x14ac:dyDescent="0.25">
      <c r="C70" s="11" t="s">
        <v>33</v>
      </c>
    </row>
    <row r="77" spans="3:10" ht="14.1" customHeight="1" x14ac:dyDescent="0.25">
      <c r="C77" s="190" t="s">
        <v>34</v>
      </c>
      <c r="D77" s="190"/>
      <c r="E77" s="190"/>
      <c r="F77" s="190"/>
      <c r="G77" s="190"/>
      <c r="H77" s="190"/>
      <c r="I77" s="190"/>
      <c r="J77" s="190"/>
    </row>
    <row r="78" spans="3:10" ht="14.1" customHeight="1" x14ac:dyDescent="0.25">
      <c r="C78" s="190"/>
      <c r="D78" s="190"/>
      <c r="E78" s="190"/>
      <c r="F78" s="190"/>
      <c r="G78" s="190"/>
      <c r="H78" s="190"/>
      <c r="I78" s="190"/>
      <c r="J78" s="190"/>
    </row>
    <row r="79" spans="3:10" ht="14.1" customHeight="1" x14ac:dyDescent="0.25">
      <c r="C79" s="190"/>
      <c r="D79" s="190"/>
      <c r="E79" s="190"/>
      <c r="F79" s="190"/>
      <c r="G79" s="190"/>
      <c r="H79" s="190"/>
      <c r="I79" s="190"/>
      <c r="J79" s="190"/>
    </row>
    <row r="80" spans="3:10" ht="14.1" customHeight="1" x14ac:dyDescent="0.25">
      <c r="C80" s="190"/>
      <c r="D80" s="190"/>
      <c r="E80" s="190"/>
      <c r="F80" s="190"/>
      <c r="G80" s="190"/>
      <c r="H80" s="190"/>
      <c r="I80" s="190"/>
      <c r="J80" s="190"/>
    </row>
    <row r="81" spans="3:33" x14ac:dyDescent="0.25">
      <c r="C81" s="11" t="s">
        <v>17</v>
      </c>
      <c r="K81" s="61"/>
      <c r="L81" s="62" t="s">
        <v>134</v>
      </c>
      <c r="AD81" s="63"/>
      <c r="AE81" s="63"/>
      <c r="AF81" s="63"/>
      <c r="AG81" s="63"/>
    </row>
    <row r="83" spans="3:33" x14ac:dyDescent="0.25">
      <c r="C83" s="11" t="s">
        <v>104</v>
      </c>
      <c r="K83" s="62" t="s">
        <v>78</v>
      </c>
      <c r="L83" s="62"/>
      <c r="M83" s="62"/>
      <c r="N83" s="62"/>
      <c r="O83" s="62"/>
      <c r="P83" s="62"/>
      <c r="Q83" s="62"/>
      <c r="R83" s="62"/>
      <c r="S83" s="62"/>
      <c r="T83" s="62"/>
      <c r="U83" s="62"/>
      <c r="V83" s="62"/>
      <c r="W83" s="62"/>
      <c r="X83" s="62"/>
      <c r="Y83" s="62"/>
      <c r="Z83" s="62"/>
      <c r="AA83" s="62"/>
    </row>
    <row r="84" spans="3:33" x14ac:dyDescent="0.25">
      <c r="K84" s="64"/>
      <c r="L84" s="64"/>
      <c r="M84" s="64"/>
      <c r="N84" s="64"/>
      <c r="O84" s="64"/>
      <c r="P84" s="64"/>
      <c r="Q84" s="64"/>
      <c r="R84" s="64"/>
      <c r="S84" s="64"/>
      <c r="T84" s="64"/>
      <c r="U84" s="64"/>
      <c r="V84" s="64"/>
      <c r="W84" s="64"/>
      <c r="X84" s="64"/>
      <c r="Y84" s="64"/>
      <c r="Z84" s="64"/>
      <c r="AA84" s="64"/>
    </row>
    <row r="85" spans="3:33" x14ac:dyDescent="0.25">
      <c r="K85" s="48" t="s">
        <v>135</v>
      </c>
      <c r="S85" s="48" t="s">
        <v>136</v>
      </c>
    </row>
    <row r="86" spans="3:33" x14ac:dyDescent="0.25">
      <c r="K86" s="46" t="s">
        <v>79</v>
      </c>
      <c r="S86" s="46" t="s">
        <v>137</v>
      </c>
    </row>
    <row r="87" spans="3:33" x14ac:dyDescent="0.25">
      <c r="K87" s="46"/>
    </row>
    <row r="88" spans="3:33" x14ac:dyDescent="0.25">
      <c r="K88" s="46"/>
    </row>
    <row r="90" spans="3:33" x14ac:dyDescent="0.25">
      <c r="C90" s="11" t="s">
        <v>35</v>
      </c>
      <c r="K90" s="48" t="s">
        <v>36</v>
      </c>
    </row>
    <row r="92" spans="3:33" x14ac:dyDescent="0.25">
      <c r="K92" s="62"/>
    </row>
    <row r="93" spans="3:33" x14ac:dyDescent="0.25">
      <c r="C93" s="11" t="s">
        <v>37</v>
      </c>
      <c r="K93" s="48" t="s">
        <v>138</v>
      </c>
    </row>
    <row r="94" spans="3:33" x14ac:dyDescent="0.25">
      <c r="K94" s="48" t="s">
        <v>102</v>
      </c>
    </row>
    <row r="97" spans="4:43" x14ac:dyDescent="0.25">
      <c r="D97" s="11" t="s">
        <v>36</v>
      </c>
    </row>
    <row r="99" spans="4:43" ht="15" customHeight="1" x14ac:dyDescent="0.25">
      <c r="D99" s="192" t="s">
        <v>60</v>
      </c>
      <c r="E99" s="193"/>
      <c r="F99" s="193"/>
      <c r="G99" s="193"/>
      <c r="H99" s="193"/>
      <c r="I99" s="193"/>
      <c r="J99" s="193"/>
      <c r="K99" s="193"/>
      <c r="L99" s="193"/>
      <c r="M99" s="193"/>
      <c r="N99" s="194"/>
      <c r="O99" s="192" t="s">
        <v>73</v>
      </c>
      <c r="P99" s="205"/>
      <c r="Q99" s="205"/>
      <c r="R99" s="205"/>
      <c r="S99" s="205"/>
      <c r="T99" s="205"/>
      <c r="U99" s="205"/>
      <c r="V99" s="205"/>
      <c r="W99" s="205"/>
      <c r="X99" s="205"/>
      <c r="Y99" s="205"/>
      <c r="Z99" s="205"/>
      <c r="AA99" s="205"/>
      <c r="AB99" s="205"/>
      <c r="AC99" s="205"/>
      <c r="AD99" s="205"/>
      <c r="AE99" s="205"/>
      <c r="AF99" s="205"/>
      <c r="AG99" s="206"/>
      <c r="AH99" s="65"/>
      <c r="AI99" s="65"/>
      <c r="AJ99" s="65"/>
      <c r="AK99" s="65"/>
      <c r="AL99" s="65"/>
      <c r="AM99" s="65"/>
      <c r="AN99" s="65"/>
      <c r="AO99" s="65"/>
      <c r="AP99" s="65"/>
      <c r="AQ99" s="65"/>
    </row>
    <row r="100" spans="4:43" ht="18.600000000000001" customHeight="1" x14ac:dyDescent="0.25">
      <c r="D100" s="66"/>
      <c r="E100" s="67"/>
      <c r="F100" s="67"/>
      <c r="G100" s="67"/>
      <c r="H100" s="67"/>
      <c r="I100" s="67"/>
      <c r="J100" s="67"/>
      <c r="K100" s="67"/>
      <c r="L100" s="67"/>
      <c r="M100" s="67"/>
      <c r="N100" s="68"/>
      <c r="O100" s="207"/>
      <c r="P100" s="208"/>
      <c r="Q100" s="208"/>
      <c r="R100" s="208"/>
      <c r="S100" s="208"/>
      <c r="T100" s="208"/>
      <c r="U100" s="208"/>
      <c r="V100" s="208"/>
      <c r="W100" s="208"/>
      <c r="X100" s="208"/>
      <c r="Y100" s="208"/>
      <c r="Z100" s="208"/>
      <c r="AA100" s="208"/>
      <c r="AB100" s="208"/>
      <c r="AC100" s="208"/>
      <c r="AD100" s="208"/>
      <c r="AE100" s="208"/>
      <c r="AF100" s="208"/>
      <c r="AG100" s="209"/>
      <c r="AH100" s="69"/>
      <c r="AI100" s="69"/>
      <c r="AJ100" s="69"/>
      <c r="AK100" s="69"/>
      <c r="AL100" s="69"/>
      <c r="AM100" s="69"/>
      <c r="AN100" s="69"/>
      <c r="AO100" s="69"/>
      <c r="AP100" s="69"/>
      <c r="AQ100" s="69"/>
    </row>
    <row r="101" spans="4:43" ht="21.6" customHeight="1" x14ac:dyDescent="0.25">
      <c r="D101" s="192" t="s">
        <v>72</v>
      </c>
      <c r="E101" s="200"/>
      <c r="F101" s="200"/>
      <c r="G101" s="200"/>
      <c r="H101" s="200"/>
      <c r="I101" s="200"/>
      <c r="J101" s="200"/>
      <c r="K101" s="200"/>
      <c r="L101" s="200"/>
      <c r="M101" s="200"/>
      <c r="N101" s="200"/>
      <c r="O101" s="182" t="s">
        <v>139</v>
      </c>
      <c r="P101" s="183"/>
      <c r="Q101" s="183"/>
      <c r="R101" s="183"/>
      <c r="S101" s="183"/>
      <c r="T101" s="183"/>
      <c r="U101" s="183"/>
      <c r="V101" s="183"/>
      <c r="W101" s="183"/>
      <c r="X101" s="183"/>
      <c r="Y101" s="183"/>
      <c r="Z101" s="183"/>
      <c r="AA101" s="183"/>
      <c r="AB101" s="183"/>
      <c r="AC101" s="183"/>
      <c r="AD101" s="183"/>
      <c r="AE101" s="183"/>
      <c r="AF101" s="183"/>
      <c r="AG101" s="184"/>
      <c r="AH101" s="70"/>
      <c r="AI101" s="70"/>
      <c r="AJ101" s="70"/>
      <c r="AK101" s="70"/>
      <c r="AL101" s="70"/>
      <c r="AM101" s="70"/>
      <c r="AN101" s="70"/>
      <c r="AO101" s="70"/>
      <c r="AP101" s="70"/>
      <c r="AQ101" s="70"/>
    </row>
    <row r="102" spans="4:43" x14ac:dyDescent="0.25">
      <c r="D102" s="201"/>
      <c r="E102" s="202"/>
      <c r="F102" s="202"/>
      <c r="G102" s="202"/>
      <c r="H102" s="202"/>
      <c r="I102" s="202"/>
      <c r="J102" s="202"/>
      <c r="K102" s="202"/>
      <c r="L102" s="202"/>
      <c r="M102" s="202"/>
      <c r="N102" s="202"/>
      <c r="O102" s="203"/>
      <c r="P102" s="202"/>
      <c r="Q102" s="202"/>
      <c r="R102" s="202"/>
      <c r="S102" s="202"/>
      <c r="T102" s="202"/>
      <c r="U102" s="202"/>
      <c r="V102" s="202"/>
      <c r="W102" s="202"/>
      <c r="X102" s="202"/>
      <c r="Y102" s="202"/>
      <c r="Z102" s="202"/>
      <c r="AA102" s="202"/>
      <c r="AB102" s="202"/>
      <c r="AC102" s="202"/>
      <c r="AD102" s="202"/>
      <c r="AE102" s="202"/>
      <c r="AF102" s="202"/>
      <c r="AG102" s="204"/>
      <c r="AH102" s="70"/>
      <c r="AI102" s="70"/>
      <c r="AJ102" s="70"/>
      <c r="AK102" s="70"/>
      <c r="AL102" s="70"/>
      <c r="AM102" s="70"/>
      <c r="AN102" s="70"/>
      <c r="AO102" s="70"/>
      <c r="AP102" s="70"/>
      <c r="AQ102" s="70"/>
    </row>
    <row r="103" spans="4:43" ht="53.55" customHeight="1" x14ac:dyDescent="0.25">
      <c r="D103" s="195" t="s">
        <v>61</v>
      </c>
      <c r="E103" s="196"/>
      <c r="F103" s="196"/>
      <c r="G103" s="196"/>
      <c r="H103" s="196"/>
      <c r="I103" s="196"/>
      <c r="J103" s="196"/>
      <c r="K103" s="196"/>
      <c r="L103" s="196"/>
      <c r="M103" s="196"/>
      <c r="N103" s="197"/>
      <c r="O103" s="182" t="s">
        <v>140</v>
      </c>
      <c r="P103" s="183"/>
      <c r="Q103" s="183"/>
      <c r="R103" s="183"/>
      <c r="S103" s="183"/>
      <c r="T103" s="183"/>
      <c r="U103" s="183"/>
      <c r="V103" s="183"/>
      <c r="W103" s="183"/>
      <c r="X103" s="183"/>
      <c r="Y103" s="183"/>
      <c r="Z103" s="183"/>
      <c r="AA103" s="183"/>
      <c r="AB103" s="183"/>
      <c r="AC103" s="183"/>
      <c r="AD103" s="183"/>
      <c r="AE103" s="183"/>
      <c r="AF103" s="183"/>
      <c r="AG103" s="184"/>
      <c r="AH103" s="70"/>
      <c r="AI103" s="70"/>
      <c r="AJ103" s="70"/>
      <c r="AK103" s="70"/>
      <c r="AL103" s="70"/>
      <c r="AM103" s="70"/>
      <c r="AN103" s="70"/>
      <c r="AO103" s="70"/>
      <c r="AP103" s="70"/>
      <c r="AQ103" s="70"/>
    </row>
    <row r="104" spans="4:43" ht="31.5" customHeight="1" x14ac:dyDescent="0.25">
      <c r="D104" s="195" t="s">
        <v>62</v>
      </c>
      <c r="E104" s="198"/>
      <c r="F104" s="198"/>
      <c r="G104" s="198"/>
      <c r="H104" s="198"/>
      <c r="I104" s="198"/>
      <c r="J104" s="198"/>
      <c r="K104" s="198"/>
      <c r="L104" s="198"/>
      <c r="M104" s="198"/>
      <c r="N104" s="199"/>
      <c r="O104" s="195" t="s">
        <v>63</v>
      </c>
      <c r="P104" s="198"/>
      <c r="Q104" s="198"/>
      <c r="R104" s="198"/>
      <c r="S104" s="198"/>
      <c r="T104" s="198"/>
      <c r="U104" s="198"/>
      <c r="V104" s="198"/>
      <c r="W104" s="198"/>
      <c r="X104" s="198"/>
      <c r="Y104" s="198"/>
      <c r="Z104" s="198"/>
      <c r="AA104" s="198"/>
      <c r="AB104" s="198"/>
      <c r="AC104" s="198"/>
      <c r="AD104" s="198"/>
      <c r="AE104" s="198"/>
      <c r="AF104" s="198"/>
      <c r="AG104" s="199"/>
      <c r="AH104" s="70"/>
      <c r="AI104" s="70"/>
      <c r="AJ104" s="70"/>
      <c r="AK104" s="70"/>
      <c r="AL104" s="70"/>
      <c r="AM104" s="70"/>
      <c r="AN104" s="70"/>
      <c r="AO104" s="70"/>
      <c r="AP104" s="70"/>
      <c r="AQ104" s="70"/>
    </row>
    <row r="105" spans="4:43" ht="20.25" customHeight="1" x14ac:dyDescent="0.25">
      <c r="D105" s="182"/>
      <c r="E105" s="183"/>
      <c r="F105" s="183"/>
      <c r="G105" s="183"/>
      <c r="H105" s="183"/>
      <c r="I105" s="183"/>
      <c r="J105" s="183"/>
      <c r="K105" s="183"/>
      <c r="L105" s="183"/>
      <c r="M105" s="183"/>
      <c r="N105" s="184"/>
      <c r="O105" s="182" t="s">
        <v>71</v>
      </c>
      <c r="P105" s="183"/>
      <c r="Q105" s="183"/>
      <c r="R105" s="183"/>
      <c r="S105" s="183"/>
      <c r="T105" s="183"/>
      <c r="U105" s="183"/>
      <c r="V105" s="183"/>
      <c r="W105" s="183"/>
      <c r="X105" s="183"/>
      <c r="Y105" s="183"/>
      <c r="Z105" s="183"/>
      <c r="AA105" s="183"/>
      <c r="AB105" s="183"/>
      <c r="AC105" s="183"/>
      <c r="AD105" s="183"/>
      <c r="AE105" s="183"/>
      <c r="AF105" s="183"/>
      <c r="AG105" s="184"/>
      <c r="AH105" s="70"/>
      <c r="AI105" s="70"/>
      <c r="AJ105" s="70"/>
      <c r="AK105" s="70"/>
      <c r="AL105" s="70"/>
      <c r="AM105" s="70"/>
      <c r="AN105" s="70"/>
      <c r="AO105" s="70"/>
      <c r="AP105" s="70"/>
      <c r="AQ105" s="70"/>
    </row>
    <row r="106" spans="4:43" ht="30" customHeight="1" x14ac:dyDescent="0.25">
      <c r="D106" s="182"/>
      <c r="E106" s="183"/>
      <c r="F106" s="183"/>
      <c r="G106" s="183"/>
      <c r="H106" s="183"/>
      <c r="I106" s="183"/>
      <c r="J106" s="183"/>
      <c r="K106" s="183"/>
      <c r="L106" s="183"/>
      <c r="M106" s="183"/>
      <c r="N106" s="184"/>
      <c r="O106" s="182" t="s">
        <v>64</v>
      </c>
      <c r="P106" s="183"/>
      <c r="Q106" s="183"/>
      <c r="R106" s="183"/>
      <c r="S106" s="183"/>
      <c r="T106" s="183"/>
      <c r="U106" s="183"/>
      <c r="V106" s="183"/>
      <c r="W106" s="183"/>
      <c r="X106" s="183"/>
      <c r="Y106" s="183"/>
      <c r="Z106" s="183"/>
      <c r="AA106" s="183"/>
      <c r="AB106" s="183"/>
      <c r="AC106" s="183"/>
      <c r="AD106" s="183"/>
      <c r="AE106" s="183"/>
      <c r="AF106" s="183"/>
      <c r="AG106" s="184"/>
      <c r="AH106" s="70"/>
      <c r="AI106" s="70"/>
      <c r="AJ106" s="70"/>
      <c r="AK106" s="70"/>
      <c r="AL106" s="70"/>
      <c r="AM106" s="70"/>
      <c r="AN106" s="70"/>
      <c r="AO106" s="70"/>
      <c r="AP106" s="70"/>
      <c r="AQ106" s="70"/>
    </row>
    <row r="107" spans="4:43" ht="18" customHeight="1" x14ac:dyDescent="0.25">
      <c r="D107" s="182"/>
      <c r="E107" s="183"/>
      <c r="F107" s="183"/>
      <c r="G107" s="183"/>
      <c r="H107" s="183"/>
      <c r="I107" s="183"/>
      <c r="J107" s="183"/>
      <c r="K107" s="183"/>
      <c r="L107" s="183"/>
      <c r="M107" s="183"/>
      <c r="N107" s="184"/>
      <c r="O107" s="182" t="s">
        <v>65</v>
      </c>
      <c r="P107" s="183"/>
      <c r="Q107" s="183"/>
      <c r="R107" s="183"/>
      <c r="S107" s="183"/>
      <c r="T107" s="183"/>
      <c r="U107" s="183"/>
      <c r="V107" s="183"/>
      <c r="W107" s="183"/>
      <c r="X107" s="183"/>
      <c r="Y107" s="183"/>
      <c r="Z107" s="183"/>
      <c r="AA107" s="183"/>
      <c r="AB107" s="183"/>
      <c r="AC107" s="183"/>
      <c r="AD107" s="183"/>
      <c r="AE107" s="183"/>
      <c r="AF107" s="183"/>
      <c r="AG107" s="184"/>
      <c r="AH107" s="70"/>
      <c r="AI107" s="70"/>
      <c r="AJ107" s="70"/>
      <c r="AK107" s="70"/>
      <c r="AL107" s="70"/>
      <c r="AM107" s="70"/>
      <c r="AN107" s="70"/>
      <c r="AO107" s="70"/>
      <c r="AP107" s="70"/>
      <c r="AQ107" s="70"/>
    </row>
    <row r="108" spans="4:43" ht="31.5" customHeight="1" x14ac:dyDescent="0.25">
      <c r="D108" s="182"/>
      <c r="E108" s="183"/>
      <c r="F108" s="183"/>
      <c r="G108" s="183"/>
      <c r="H108" s="183"/>
      <c r="I108" s="183"/>
      <c r="J108" s="183"/>
      <c r="K108" s="183"/>
      <c r="L108" s="183"/>
      <c r="M108" s="183"/>
      <c r="N108" s="184"/>
      <c r="O108" s="182" t="s">
        <v>66</v>
      </c>
      <c r="P108" s="183"/>
      <c r="Q108" s="183"/>
      <c r="R108" s="183"/>
      <c r="S108" s="183"/>
      <c r="T108" s="183"/>
      <c r="U108" s="183"/>
      <c r="V108" s="183"/>
      <c r="W108" s="183"/>
      <c r="X108" s="183"/>
      <c r="Y108" s="183"/>
      <c r="Z108" s="183"/>
      <c r="AA108" s="183"/>
      <c r="AB108" s="183"/>
      <c r="AC108" s="183"/>
      <c r="AD108" s="183"/>
      <c r="AE108" s="183"/>
      <c r="AF108" s="183"/>
      <c r="AG108" s="184"/>
      <c r="AH108" s="70"/>
      <c r="AI108" s="70"/>
      <c r="AJ108" s="70"/>
      <c r="AK108" s="70"/>
      <c r="AL108" s="70"/>
      <c r="AM108" s="70"/>
      <c r="AN108" s="70"/>
      <c r="AO108" s="70"/>
      <c r="AP108" s="70"/>
      <c r="AQ108" s="70"/>
    </row>
    <row r="109" spans="4:43" ht="38.549999999999997" customHeight="1" x14ac:dyDescent="0.25">
      <c r="D109" s="182"/>
      <c r="E109" s="183"/>
      <c r="F109" s="183"/>
      <c r="G109" s="183"/>
      <c r="H109" s="183"/>
      <c r="I109" s="183"/>
      <c r="J109" s="183"/>
      <c r="K109" s="183"/>
      <c r="L109" s="183"/>
      <c r="M109" s="183"/>
      <c r="N109" s="184"/>
      <c r="O109" s="182" t="s">
        <v>74</v>
      </c>
      <c r="P109" s="183"/>
      <c r="Q109" s="183"/>
      <c r="R109" s="183"/>
      <c r="S109" s="183"/>
      <c r="T109" s="183"/>
      <c r="U109" s="183"/>
      <c r="V109" s="183"/>
      <c r="W109" s="183"/>
      <c r="X109" s="183"/>
      <c r="Y109" s="183"/>
      <c r="Z109" s="183"/>
      <c r="AA109" s="183"/>
      <c r="AB109" s="183"/>
      <c r="AC109" s="183"/>
      <c r="AD109" s="183"/>
      <c r="AE109" s="183"/>
      <c r="AF109" s="183"/>
      <c r="AG109" s="184"/>
      <c r="AH109" s="70"/>
      <c r="AI109" s="70"/>
      <c r="AJ109" s="70"/>
      <c r="AK109" s="70"/>
      <c r="AL109" s="70"/>
      <c r="AM109" s="70"/>
      <c r="AN109" s="70"/>
      <c r="AO109" s="70"/>
      <c r="AP109" s="70"/>
      <c r="AQ109" s="70"/>
    </row>
    <row r="110" spans="4:43" ht="23.25" customHeight="1" x14ac:dyDescent="0.25">
      <c r="D110" s="182"/>
      <c r="E110" s="183"/>
      <c r="F110" s="183"/>
      <c r="G110" s="183"/>
      <c r="H110" s="183"/>
      <c r="I110" s="183"/>
      <c r="J110" s="183"/>
      <c r="K110" s="183"/>
      <c r="L110" s="183"/>
      <c r="M110" s="183"/>
      <c r="N110" s="184"/>
      <c r="O110" s="182" t="s">
        <v>67</v>
      </c>
      <c r="P110" s="183"/>
      <c r="Q110" s="183"/>
      <c r="R110" s="183"/>
      <c r="S110" s="183"/>
      <c r="T110" s="183"/>
      <c r="U110" s="183"/>
      <c r="V110" s="183"/>
      <c r="W110" s="183"/>
      <c r="X110" s="183"/>
      <c r="Y110" s="183"/>
      <c r="Z110" s="183"/>
      <c r="AA110" s="183"/>
      <c r="AB110" s="183"/>
      <c r="AC110" s="183"/>
      <c r="AD110" s="183"/>
      <c r="AE110" s="183"/>
      <c r="AF110" s="183"/>
      <c r="AG110" s="184"/>
      <c r="AH110" s="70"/>
      <c r="AI110" s="70"/>
      <c r="AJ110" s="70"/>
      <c r="AK110" s="70"/>
      <c r="AL110" s="70"/>
      <c r="AM110" s="70"/>
      <c r="AN110" s="70"/>
      <c r="AO110" s="70"/>
      <c r="AP110" s="70"/>
      <c r="AQ110" s="70"/>
    </row>
    <row r="111" spans="4:43" ht="63" customHeight="1" x14ac:dyDescent="0.25">
      <c r="D111" s="195" t="s">
        <v>68</v>
      </c>
      <c r="E111" s="198"/>
      <c r="F111" s="198"/>
      <c r="G111" s="198"/>
      <c r="H111" s="198"/>
      <c r="I111" s="198"/>
      <c r="J111" s="198"/>
      <c r="K111" s="198"/>
      <c r="L111" s="198"/>
      <c r="M111" s="198"/>
      <c r="N111" s="199"/>
      <c r="O111" s="195"/>
      <c r="P111" s="198"/>
      <c r="Q111" s="198"/>
      <c r="R111" s="198"/>
      <c r="S111" s="198"/>
      <c r="T111" s="198"/>
      <c r="U111" s="198"/>
      <c r="V111" s="198"/>
      <c r="W111" s="198"/>
      <c r="X111" s="198"/>
      <c r="Y111" s="198"/>
      <c r="Z111" s="198"/>
      <c r="AA111" s="198"/>
      <c r="AB111" s="198"/>
      <c r="AC111" s="198"/>
      <c r="AD111" s="198"/>
      <c r="AE111" s="198"/>
      <c r="AF111" s="198"/>
      <c r="AG111" s="199"/>
      <c r="AH111" s="70"/>
      <c r="AI111" s="70"/>
      <c r="AJ111" s="70"/>
      <c r="AK111" s="70"/>
      <c r="AL111" s="70"/>
      <c r="AM111" s="70"/>
      <c r="AN111" s="70"/>
      <c r="AO111" s="70"/>
      <c r="AP111" s="70"/>
      <c r="AQ111" s="70"/>
    </row>
    <row r="112" spans="4:43" ht="27" customHeight="1" x14ac:dyDescent="0.25">
      <c r="D112" s="182"/>
      <c r="E112" s="183"/>
      <c r="F112" s="183"/>
      <c r="G112" s="183"/>
      <c r="H112" s="183"/>
      <c r="I112" s="183"/>
      <c r="J112" s="183"/>
      <c r="K112" s="183"/>
      <c r="L112" s="183"/>
      <c r="M112" s="183"/>
      <c r="N112" s="184"/>
      <c r="O112" s="71"/>
      <c r="P112" s="72"/>
      <c r="Q112" s="72"/>
      <c r="R112" s="72"/>
      <c r="S112" s="72"/>
      <c r="T112" s="72"/>
      <c r="U112" s="72"/>
      <c r="V112" s="72"/>
      <c r="W112" s="72"/>
      <c r="X112" s="72"/>
      <c r="Y112" s="72"/>
      <c r="Z112" s="72"/>
      <c r="AA112" s="72"/>
      <c r="AB112" s="72"/>
      <c r="AC112" s="72"/>
      <c r="AD112" s="72"/>
      <c r="AE112" s="72"/>
      <c r="AF112" s="72"/>
      <c r="AG112" s="73"/>
      <c r="AH112" s="70"/>
      <c r="AI112" s="70"/>
      <c r="AJ112" s="70"/>
      <c r="AK112" s="70"/>
      <c r="AL112" s="70"/>
      <c r="AM112" s="70"/>
      <c r="AN112" s="70"/>
      <c r="AO112" s="70"/>
      <c r="AP112" s="70"/>
      <c r="AQ112" s="70"/>
    </row>
    <row r="113" spans="4:43" ht="60.45" customHeight="1" x14ac:dyDescent="0.25">
      <c r="D113" s="182"/>
      <c r="E113" s="183"/>
      <c r="F113" s="183"/>
      <c r="G113" s="183"/>
      <c r="H113" s="183"/>
      <c r="I113" s="183"/>
      <c r="J113" s="183"/>
      <c r="K113" s="183"/>
      <c r="L113" s="183"/>
      <c r="M113" s="183"/>
      <c r="N113" s="184"/>
      <c r="O113" s="71"/>
      <c r="P113" s="72"/>
      <c r="Q113" s="72"/>
      <c r="R113" s="72"/>
      <c r="S113" s="72"/>
      <c r="T113" s="72"/>
      <c r="U113" s="72"/>
      <c r="V113" s="72"/>
      <c r="W113" s="72"/>
      <c r="X113" s="72"/>
      <c r="Y113" s="72"/>
      <c r="Z113" s="72"/>
      <c r="AA113" s="72"/>
      <c r="AB113" s="72"/>
      <c r="AC113" s="72"/>
      <c r="AD113" s="72"/>
      <c r="AE113" s="72"/>
      <c r="AF113" s="72"/>
      <c r="AG113" s="73"/>
      <c r="AH113" s="70"/>
      <c r="AI113" s="70"/>
      <c r="AJ113" s="70"/>
      <c r="AK113" s="70"/>
      <c r="AL113" s="70"/>
      <c r="AM113" s="70"/>
      <c r="AN113" s="70"/>
      <c r="AO113" s="70"/>
      <c r="AP113" s="70"/>
      <c r="AQ113" s="70"/>
    </row>
    <row r="114" spans="4:43" ht="85.5" customHeight="1" x14ac:dyDescent="0.25">
      <c r="D114" s="189" t="s">
        <v>69</v>
      </c>
      <c r="E114" s="189"/>
      <c r="F114" s="189"/>
      <c r="G114" s="189"/>
      <c r="H114" s="189"/>
      <c r="I114" s="189"/>
      <c r="J114" s="189"/>
      <c r="K114" s="189"/>
      <c r="L114" s="189"/>
      <c r="M114" s="189"/>
      <c r="N114" s="189"/>
      <c r="O114" s="189" t="s">
        <v>70</v>
      </c>
      <c r="P114" s="189"/>
      <c r="Q114" s="189"/>
      <c r="R114" s="189"/>
      <c r="S114" s="189"/>
      <c r="T114" s="189"/>
      <c r="U114" s="189"/>
      <c r="V114" s="189"/>
      <c r="W114" s="189"/>
      <c r="X114" s="189"/>
      <c r="Y114" s="189"/>
      <c r="Z114" s="189"/>
      <c r="AA114" s="189"/>
      <c r="AB114" s="189"/>
      <c r="AC114" s="189"/>
      <c r="AD114" s="189"/>
      <c r="AE114" s="189"/>
      <c r="AF114" s="189"/>
      <c r="AG114" s="189"/>
      <c r="AH114" s="70"/>
      <c r="AI114" s="70"/>
      <c r="AJ114" s="70"/>
      <c r="AK114" s="70"/>
      <c r="AL114" s="70"/>
      <c r="AM114" s="70"/>
      <c r="AN114" s="70"/>
      <c r="AO114" s="70"/>
      <c r="AP114" s="70"/>
      <c r="AQ114" s="70"/>
    </row>
  </sheetData>
  <sheetProtection algorithmName="SHA-512" hashValue="XGCWkUnZwfYagrj7ZBwxZd4kqyuob1mxCmWuVPCmB/mdKdj/TBw8gdICOcK3T99SpR4eln9k3jeKCzyq+cQrkA==" saltValue="M4RME+8939fNbz6e5NBPPQ==" spinCount="100000" sheet="1" objects="1" scenarios="1" selectLockedCells="1" selectUnlockedCells="1"/>
  <mergeCells count="60">
    <mergeCell ref="C44:M44"/>
    <mergeCell ref="K17:AH17"/>
    <mergeCell ref="C32:AH36"/>
    <mergeCell ref="K13:N13"/>
    <mergeCell ref="C20:AH29"/>
    <mergeCell ref="N44:O44"/>
    <mergeCell ref="Q44:R44"/>
    <mergeCell ref="T44:U44"/>
    <mergeCell ref="W44:X44"/>
    <mergeCell ref="C43:M43"/>
    <mergeCell ref="C42:M42"/>
    <mergeCell ref="O114:AG114"/>
    <mergeCell ref="D114:N114"/>
    <mergeCell ref="C59:J68"/>
    <mergeCell ref="C77:J80"/>
    <mergeCell ref="D99:N99"/>
    <mergeCell ref="D103:N103"/>
    <mergeCell ref="D104:N110"/>
    <mergeCell ref="O103:AG103"/>
    <mergeCell ref="D101:N102"/>
    <mergeCell ref="O101:AG102"/>
    <mergeCell ref="O99:AG100"/>
    <mergeCell ref="D111:N113"/>
    <mergeCell ref="O109:AG109"/>
    <mergeCell ref="O110:AG110"/>
    <mergeCell ref="O111:AG111"/>
    <mergeCell ref="O104:AG104"/>
    <mergeCell ref="O105:AG105"/>
    <mergeCell ref="O106:AG106"/>
    <mergeCell ref="O107:AG107"/>
    <mergeCell ref="O108:AG108"/>
    <mergeCell ref="C50:AE51"/>
    <mergeCell ref="C49:M49"/>
    <mergeCell ref="C46:M46"/>
    <mergeCell ref="N46:O46"/>
    <mergeCell ref="W48:X48"/>
    <mergeCell ref="C47:M47"/>
    <mergeCell ref="C48:M48"/>
    <mergeCell ref="N48:O48"/>
    <mergeCell ref="Q48:R48"/>
    <mergeCell ref="T48:U48"/>
    <mergeCell ref="Q46:R46"/>
    <mergeCell ref="T46:U46"/>
    <mergeCell ref="W46:X46"/>
    <mergeCell ref="AB46:AC46"/>
    <mergeCell ref="AB48:AC48"/>
    <mergeCell ref="AB4:AH4"/>
    <mergeCell ref="N41:O41"/>
    <mergeCell ref="P41:S41"/>
    <mergeCell ref="Y41:Z41"/>
    <mergeCell ref="K16:AH16"/>
    <mergeCell ref="AB42:AC42"/>
    <mergeCell ref="C10:U10"/>
    <mergeCell ref="N42:O42"/>
    <mergeCell ref="Q42:R42"/>
    <mergeCell ref="T42:U42"/>
    <mergeCell ref="W42:X42"/>
    <mergeCell ref="C9:AH9"/>
    <mergeCell ref="C45:M45"/>
    <mergeCell ref="AB44:AC44"/>
  </mergeCells>
  <pageMargins left="0.25" right="0.25" top="0.75" bottom="0.75" header="0.3" footer="0.3"/>
  <pageSetup paperSize="9" orientation="portrait" r:id="rId1"/>
  <rowBreaks count="1" manualBreakCount="1">
    <brk id="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AE41-6F27-4DB9-9C6C-12C8C78CAAEA}">
  <sheetPr codeName="Taul3"/>
  <dimension ref="B4:F56"/>
  <sheetViews>
    <sheetView showGridLines="0" workbookViewId="0">
      <selection activeCell="J28" sqref="J28"/>
    </sheetView>
  </sheetViews>
  <sheetFormatPr defaultRowHeight="14.4" x14ac:dyDescent="0.3"/>
  <cols>
    <col min="4" max="4" width="23.44140625" style="2" customWidth="1"/>
    <col min="6" max="6" width="46" customWidth="1"/>
  </cols>
  <sheetData>
    <row r="4" spans="2:6" x14ac:dyDescent="0.3">
      <c r="F4" s="5" t="s">
        <v>83</v>
      </c>
    </row>
    <row r="5" spans="2:6" x14ac:dyDescent="0.3">
      <c r="B5" s="1" t="s">
        <v>48</v>
      </c>
      <c r="C5" s="1"/>
      <c r="D5" s="2" t="s">
        <v>81</v>
      </c>
      <c r="F5" s="2" t="s">
        <v>156</v>
      </c>
    </row>
    <row r="6" spans="2:6" x14ac:dyDescent="0.3">
      <c r="B6" s="1" t="s">
        <v>44</v>
      </c>
      <c r="C6" s="1"/>
      <c r="D6" s="3" t="s">
        <v>53</v>
      </c>
      <c r="F6" t="s">
        <v>4</v>
      </c>
    </row>
    <row r="7" spans="2:6" x14ac:dyDescent="0.3">
      <c r="B7" s="1" t="s">
        <v>46</v>
      </c>
      <c r="C7" s="1"/>
      <c r="D7" s="2" t="s">
        <v>54</v>
      </c>
      <c r="F7" t="s">
        <v>115</v>
      </c>
    </row>
    <row r="8" spans="2:6" x14ac:dyDescent="0.3">
      <c r="B8" s="1" t="s">
        <v>47</v>
      </c>
      <c r="C8" s="1"/>
      <c r="D8" s="2" t="s">
        <v>55</v>
      </c>
      <c r="F8" t="s">
        <v>5</v>
      </c>
    </row>
    <row r="9" spans="2:6" x14ac:dyDescent="0.3">
      <c r="D9" s="2" t="s">
        <v>79</v>
      </c>
      <c r="F9" t="s">
        <v>6</v>
      </c>
    </row>
    <row r="10" spans="2:6" x14ac:dyDescent="0.3">
      <c r="F10" t="s">
        <v>82</v>
      </c>
    </row>
    <row r="12" spans="2:6" x14ac:dyDescent="0.3">
      <c r="F12" s="6" t="s">
        <v>38</v>
      </c>
    </row>
    <row r="13" spans="2:6" x14ac:dyDescent="0.3">
      <c r="F13" s="2" t="s">
        <v>118</v>
      </c>
    </row>
    <row r="14" spans="2:6" x14ac:dyDescent="0.3">
      <c r="F14" t="s">
        <v>116</v>
      </c>
    </row>
    <row r="15" spans="2:6" x14ac:dyDescent="0.3">
      <c r="F15" t="s">
        <v>85</v>
      </c>
    </row>
    <row r="16" spans="2:6" x14ac:dyDescent="0.3">
      <c r="D16" s="2" t="s">
        <v>76</v>
      </c>
    </row>
    <row r="17" spans="4:6" x14ac:dyDescent="0.3">
      <c r="D17" s="2" t="s">
        <v>52</v>
      </c>
      <c r="F17" s="5" t="s">
        <v>86</v>
      </c>
    </row>
    <row r="18" spans="4:6" x14ac:dyDescent="0.3">
      <c r="D18" s="2" t="s">
        <v>77</v>
      </c>
      <c r="F18" s="2" t="s">
        <v>118</v>
      </c>
    </row>
    <row r="19" spans="4:6" x14ac:dyDescent="0.3">
      <c r="F19" t="s">
        <v>20</v>
      </c>
    </row>
    <row r="20" spans="4:6" x14ac:dyDescent="0.3">
      <c r="F20" t="s">
        <v>24</v>
      </c>
    </row>
    <row r="21" spans="4:6" x14ac:dyDescent="0.3">
      <c r="F21" t="s">
        <v>21</v>
      </c>
    </row>
    <row r="22" spans="4:6" x14ac:dyDescent="0.3">
      <c r="F22" t="s">
        <v>25</v>
      </c>
    </row>
    <row r="24" spans="4:6" x14ac:dyDescent="0.3">
      <c r="F24" s="5" t="s">
        <v>122</v>
      </c>
    </row>
    <row r="25" spans="4:6" x14ac:dyDescent="0.3">
      <c r="F25" s="2" t="s">
        <v>118</v>
      </c>
    </row>
    <row r="26" spans="4:6" x14ac:dyDescent="0.3">
      <c r="F26" s="2" t="s">
        <v>147</v>
      </c>
    </row>
    <row r="27" spans="4:6" x14ac:dyDescent="0.3">
      <c r="F27" s="2" t="s">
        <v>148</v>
      </c>
    </row>
    <row r="28" spans="4:6" x14ac:dyDescent="0.3">
      <c r="F28" s="2" t="s">
        <v>145</v>
      </c>
    </row>
    <row r="29" spans="4:6" x14ac:dyDescent="0.3">
      <c r="F29" s="2" t="s">
        <v>146</v>
      </c>
    </row>
    <row r="30" spans="4:6" x14ac:dyDescent="0.3">
      <c r="F30" s="2" t="s">
        <v>153</v>
      </c>
    </row>
    <row r="31" spans="4:6" x14ac:dyDescent="0.3">
      <c r="D31" s="5" t="s">
        <v>119</v>
      </c>
      <c r="F31" s="2" t="s">
        <v>154</v>
      </c>
    </row>
    <row r="32" spans="4:6" x14ac:dyDescent="0.3">
      <c r="D32" s="2" t="s">
        <v>118</v>
      </c>
      <c r="F32" s="2" t="s">
        <v>149</v>
      </c>
    </row>
    <row r="33" spans="4:6" x14ac:dyDescent="0.3">
      <c r="D33" s="2" t="s">
        <v>123</v>
      </c>
      <c r="F33" s="2" t="s">
        <v>150</v>
      </c>
    </row>
    <row r="34" spans="4:6" x14ac:dyDescent="0.3">
      <c r="D34" t="s">
        <v>120</v>
      </c>
      <c r="F34" s="2" t="s">
        <v>151</v>
      </c>
    </row>
    <row r="35" spans="4:6" x14ac:dyDescent="0.3">
      <c r="D35" t="s">
        <v>121</v>
      </c>
      <c r="F35" s="2" t="s">
        <v>152</v>
      </c>
    </row>
    <row r="36" spans="4:6" x14ac:dyDescent="0.3">
      <c r="D36" s="2" t="s">
        <v>124</v>
      </c>
    </row>
    <row r="38" spans="4:6" x14ac:dyDescent="0.3">
      <c r="F38" s="5" t="s">
        <v>88</v>
      </c>
    </row>
    <row r="39" spans="4:6" x14ac:dyDescent="0.3">
      <c r="F39" s="2" t="s">
        <v>118</v>
      </c>
    </row>
    <row r="40" spans="4:6" x14ac:dyDescent="0.3">
      <c r="F40" t="s">
        <v>8</v>
      </c>
    </row>
    <row r="41" spans="4:6" x14ac:dyDescent="0.3">
      <c r="F41" t="s">
        <v>9</v>
      </c>
    </row>
    <row r="42" spans="4:6" x14ac:dyDescent="0.3">
      <c r="F42" t="s">
        <v>10</v>
      </c>
    </row>
    <row r="43" spans="4:6" x14ac:dyDescent="0.3">
      <c r="F43" t="s">
        <v>11</v>
      </c>
    </row>
    <row r="46" spans="4:6" x14ac:dyDescent="0.3">
      <c r="F46" s="5" t="s">
        <v>89</v>
      </c>
    </row>
    <row r="47" spans="4:6" x14ac:dyDescent="0.3">
      <c r="F47" s="2" t="s">
        <v>118</v>
      </c>
    </row>
    <row r="48" spans="4:6" x14ac:dyDescent="0.3">
      <c r="F48" t="s">
        <v>19</v>
      </c>
    </row>
    <row r="49" spans="6:6" x14ac:dyDescent="0.3">
      <c r="F49" t="s">
        <v>23</v>
      </c>
    </row>
    <row r="51" spans="6:6" x14ac:dyDescent="0.3">
      <c r="F51" s="5" t="s">
        <v>90</v>
      </c>
    </row>
    <row r="52" spans="6:6" x14ac:dyDescent="0.3">
      <c r="F52" s="2" t="s">
        <v>118</v>
      </c>
    </row>
    <row r="53" spans="6:6" x14ac:dyDescent="0.3">
      <c r="F53" s="4" t="s">
        <v>49</v>
      </c>
    </row>
    <row r="54" spans="6:6" x14ac:dyDescent="0.3">
      <c r="F54" s="4" t="s">
        <v>91</v>
      </c>
    </row>
    <row r="55" spans="6:6" x14ac:dyDescent="0.3">
      <c r="F55" s="4" t="s">
        <v>50</v>
      </c>
    </row>
    <row r="56" spans="6:6" x14ac:dyDescent="0.3">
      <c r="F56" s="4" t="s">
        <v>51</v>
      </c>
    </row>
  </sheetData>
  <sheetProtection algorithmName="SHA-512" hashValue="DKCpNA4iFMT0gyubWexAIzDeiaIQtsz6erSZ8+HOInuNEi8BxgTQVCLxgeCxmzc0bOiFi1wBFKqeDmlnKDinjQ==" saltValue="NG+TA+qqR12rgk8hBv4ohA==" spinCount="100000" sheet="1" objects="1" scenarios="1" selectLockedCells="1" selectUnlockedCell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3</vt:i4>
      </vt:variant>
    </vt:vector>
  </HeadingPairs>
  <TitlesOfParts>
    <vt:vector size="6" baseType="lpstr">
      <vt:lpstr>Tonttihintahakemus</vt:lpstr>
      <vt:lpstr>Päätös</vt:lpstr>
      <vt:lpstr>Valikot</vt:lpstr>
      <vt:lpstr>Päätös!Tulostusalue</vt:lpstr>
      <vt:lpstr>Tonttihintahakemus!Tulostusalue</vt:lpstr>
      <vt:lpstr>Päätös!Tulostusotsikot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dc:creator>
  <cp:lastModifiedBy>Ritaranta Tuula (YM)</cp:lastModifiedBy>
  <cp:lastPrinted>2025-03-12T05:42:32Z</cp:lastPrinted>
  <dcterms:created xsi:type="dcterms:W3CDTF">2018-04-17T01:36:57Z</dcterms:created>
  <dcterms:modified xsi:type="dcterms:W3CDTF">2025-03-12T07:28:19Z</dcterms:modified>
</cp:coreProperties>
</file>