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M:\Lomakkeet\2022\"/>
    </mc:Choice>
  </mc:AlternateContent>
  <xr:revisionPtr revIDLastSave="0" documentId="13_ncr:1_{08A065EF-8FDF-45B9-8AFD-9B4742169338}" xr6:coauthVersionLast="47" xr6:coauthVersionMax="47" xr10:uidLastSave="{00000000-0000-0000-0000-000000000000}"/>
  <bookViews>
    <workbookView xWindow="420" yWindow="24" windowWidth="13020" windowHeight="12204" xr2:uid="{00000000-000D-0000-FFFF-FFFF00000000}"/>
  </bookViews>
  <sheets>
    <sheet name="Ansökan om tomtpris" sheetId="10" r:id="rId1"/>
    <sheet name="Beslut" sheetId="14" state="hidden" r:id="rId2"/>
    <sheet name="Menyer" sheetId="15" state="hidden" r:id="rId3"/>
  </sheets>
  <definedNames>
    <definedName name="Tontit" localSheetId="0">'Ansökan om tomtpris'!#REF!</definedName>
    <definedName name="Tontit">#REF!</definedName>
    <definedName name="_xlnm.Print_Area" localSheetId="0">'Ansökan om tomtpris'!$A$1:$AK$277</definedName>
    <definedName name="_xlnm.Print_Area" localSheetId="1">Beslut!$A$1:$AK$121</definedName>
    <definedName name="_xlnm.Print_Titles" localSheetId="1">Beslut!$1:$6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8" i="14" l="1"/>
  <c r="Z46" i="14"/>
  <c r="Z44" i="14"/>
  <c r="AC48" i="14"/>
  <c r="AA48" i="14"/>
  <c r="W48" i="14"/>
  <c r="T48" i="14"/>
  <c r="Q48" i="14"/>
  <c r="N48" i="14"/>
  <c r="C49" i="14"/>
  <c r="C48" i="14"/>
  <c r="AC46" i="14"/>
  <c r="AA46" i="14"/>
  <c r="W46" i="14"/>
  <c r="T46" i="14"/>
  <c r="Q46" i="14"/>
  <c r="N46" i="14"/>
  <c r="C47" i="14"/>
  <c r="C46" i="14"/>
  <c r="AB44" i="14"/>
  <c r="AA44" i="14"/>
  <c r="C45" i="14"/>
  <c r="C44" i="14"/>
  <c r="W44" i="14"/>
  <c r="T44" i="14"/>
  <c r="Q44" i="14"/>
  <c r="N44" i="14"/>
  <c r="Q237" i="10"/>
  <c r="Q238" i="10" s="1"/>
  <c r="Q181" i="10"/>
  <c r="Q182" i="10" s="1"/>
  <c r="Q125" i="10"/>
  <c r="Q126" i="10" s="1"/>
  <c r="C20" i="14"/>
  <c r="AB42" i="14"/>
  <c r="AA42" i="14"/>
  <c r="W42" i="14"/>
  <c r="T42" i="14"/>
  <c r="Q42" i="14"/>
  <c r="N42" i="14"/>
  <c r="C43" i="14"/>
  <c r="C42" i="14"/>
  <c r="K17" i="14"/>
  <c r="K16" i="14"/>
  <c r="Q68" i="10" l="1"/>
  <c r="Q69" i="10" s="1"/>
  <c r="Z42" i="14" l="1"/>
  <c r="C10" i="14" l="1"/>
  <c r="C9" i="14"/>
  <c r="C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Ijäs Vesa</author>
  </authors>
  <commentList>
    <comment ref="T12" authorId="0" shapeId="0" xr:uid="{FD7FAC45-2D75-478C-AA8B-BAFB1240A870}">
      <text>
        <r>
          <rPr>
            <sz val="9"/>
            <color indexed="81"/>
            <rFont val="Tahoma"/>
            <family val="2"/>
          </rPr>
          <t>Dubbelklicka den inramade textfältet för att skriva i det. Du kan också lägga till text som skrivits någon annanstans i fältet..
Byt rad genom att trycka på Alt+Enter</t>
        </r>
      </text>
    </comment>
    <comment ref="N63" authorId="0" shapeId="0" xr:uid="{6A37B06A-1C5E-4E30-9A06-FE3D6F81FE6D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 = anläggningsbeteckning för hyrestomt
M = beteckning för kvotdel</t>
        </r>
      </text>
    </comment>
    <comment ref="AC67" authorId="0" shapeId="0" xr:uid="{7D4EA230-05AA-4DC0-92D2-23BFCD87DC3A}">
      <text>
        <r>
          <rPr>
            <sz val="9"/>
            <color indexed="81"/>
            <rFont val="Tahoma"/>
            <family val="2"/>
          </rPr>
          <t>Klicka på cellen med AK-beteckningen. Då visas en meny där du kan byta planbeteckning:
AK: flervåningshus
AR: radhus
AP: enfamiljshus</t>
        </r>
      </text>
    </comment>
    <comment ref="AE67" authorId="0" shapeId="0" xr:uid="{78FC9785-A6E2-4BEB-939E-22C8CDFFF107}">
      <text>
        <r>
          <rPr>
            <sz val="9"/>
            <color indexed="81"/>
            <rFont val="Tahoma"/>
            <family val="2"/>
          </rPr>
          <t xml:space="preserve">Om du föreslår ett pris som avviker från prisnivån i området, skriv in motiveringarna här </t>
        </r>
      </text>
    </comment>
    <comment ref="J69" authorId="0" shapeId="0" xr:uid="{AFF7F933-9B70-40C4-A27A-3555E0A2D0A8}">
      <text>
        <r>
          <rPr>
            <sz val="9"/>
            <color indexed="81"/>
            <rFont val="Tahoma"/>
            <family val="2"/>
          </rPr>
          <t xml:space="preserve">Rabatt i procent av marknadspriset för ARA-prissatt tomt. </t>
        </r>
      </text>
    </comment>
    <comment ref="L71" authorId="0" shapeId="0" xr:uid="{190A5A3B-80C6-49AC-8896-2556F933F5B2}">
      <text>
        <r>
          <rPr>
            <sz val="9"/>
            <color indexed="81"/>
            <rFont val="Tahoma"/>
            <family val="2"/>
          </rPr>
          <t>Fyll i uppgifterna om tre jämförbara tomter som ligger till grund för bestämningen av marknadspriset.</t>
        </r>
      </text>
    </comment>
    <comment ref="AB71" authorId="0" shapeId="0" xr:uid="{6D0646F8-3643-40B3-B8C3-58ACF4E71676}">
      <text>
        <r>
          <rPr>
            <sz val="9"/>
            <color indexed="81"/>
            <rFont val="Tahoma"/>
            <family val="2"/>
          </rPr>
          <t>Fyll i uppgifterna om tre jämförbara tomter som ett ARA-pris har bestämts för.</t>
        </r>
      </text>
    </comment>
    <comment ref="N120" authorId="0" shapeId="0" xr:uid="{8BF97126-3D17-4B0F-A6AB-C10908D6609F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 = anläggningsbeteckning för hyrestomt
M = beteckning för kvotdel</t>
        </r>
      </text>
    </comment>
    <comment ref="AC124" authorId="0" shapeId="0" xr:uid="{1FBC32B3-3E58-4236-9B73-96DE04474F34}">
      <text>
        <r>
          <rPr>
            <sz val="9"/>
            <color indexed="81"/>
            <rFont val="Tahoma"/>
            <family val="2"/>
          </rPr>
          <t>Klicka på cellen med AK-beteckningen. Då visas en meny där du kan byta planbeteckning:
AK: flervåningshus
AR: radhus
AP: enfamiljshus</t>
        </r>
      </text>
    </comment>
    <comment ref="AE124" authorId="0" shapeId="0" xr:uid="{457A94EC-D047-4563-BB90-9705ED763FB9}">
      <text>
        <r>
          <rPr>
            <sz val="9"/>
            <color indexed="81"/>
            <rFont val="Tahoma"/>
            <family val="2"/>
          </rPr>
          <t xml:space="preserve">Om du föreslår ett pris som avviker från prisnivån i området, skriv in motiveringarna här </t>
        </r>
      </text>
    </comment>
    <comment ref="J126" authorId="0" shapeId="0" xr:uid="{F9906992-3657-420C-86D8-3DF8D0568299}">
      <text>
        <r>
          <rPr>
            <sz val="9"/>
            <color indexed="81"/>
            <rFont val="Tahoma"/>
            <family val="2"/>
          </rPr>
          <t xml:space="preserve">Rabatt i procent av marknadspriset för ARA-prissatt tomt. </t>
        </r>
      </text>
    </comment>
    <comment ref="L128" authorId="0" shapeId="0" xr:uid="{D0C6C80C-6D38-44D9-9AEF-2CCA925B2FE8}">
      <text>
        <r>
          <rPr>
            <sz val="9"/>
            <color indexed="81"/>
            <rFont val="Tahoma"/>
            <family val="2"/>
          </rPr>
          <t>Fyll i uppgifterna om tre jämförbara tomter som ligger till grund för bestämningen av marknadspriset.</t>
        </r>
      </text>
    </comment>
    <comment ref="AB128" authorId="0" shapeId="0" xr:uid="{08E180A1-ED62-40A3-AC73-94A5E61D09CF}">
      <text>
        <r>
          <rPr>
            <sz val="9"/>
            <color indexed="81"/>
            <rFont val="Tahoma"/>
            <family val="2"/>
          </rPr>
          <t>Fyll i uppgifterna om tre jämförbara tomter som ett ARA-pris har bestämts för.</t>
        </r>
      </text>
    </comment>
    <comment ref="N176" authorId="0" shapeId="0" xr:uid="{7552F32E-CF18-4528-8565-98A4106C6D35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 = anläggningsbeteckning för hyrestomt
M = beteckning för kvotdel</t>
        </r>
      </text>
    </comment>
    <comment ref="AC180" authorId="0" shapeId="0" xr:uid="{D717CEEA-1315-4E5F-8C03-4F434548345A}">
      <text>
        <r>
          <rPr>
            <sz val="9"/>
            <color indexed="81"/>
            <rFont val="Tahoma"/>
            <family val="2"/>
          </rPr>
          <t>Klicka på cellen med AK-beteckningen. Då visas en meny där du kan byta planbeteckning:
AK: flervåningshus
AR: radhus
AP: enfamiljshus</t>
        </r>
      </text>
    </comment>
    <comment ref="AE180" authorId="0" shapeId="0" xr:uid="{52C51EAB-A270-4E2F-ACF9-B2E613FED1F1}">
      <text>
        <r>
          <rPr>
            <sz val="9"/>
            <color indexed="81"/>
            <rFont val="Tahoma"/>
            <family val="2"/>
          </rPr>
          <t xml:space="preserve">Om du föreslår ett pris som avviker från prisnivån i området, skriv in motiveringarna här </t>
        </r>
      </text>
    </comment>
    <comment ref="J182" authorId="0" shapeId="0" xr:uid="{C463680C-D481-45D5-B2EE-8EDA85477E2F}">
      <text>
        <r>
          <rPr>
            <sz val="9"/>
            <color indexed="81"/>
            <rFont val="Tahoma"/>
            <family val="2"/>
          </rPr>
          <t>Rabatt i procent av marknadspriset för ARA-prissatt tomt.</t>
        </r>
      </text>
    </comment>
    <comment ref="L184" authorId="0" shapeId="0" xr:uid="{8DC552F0-F5E8-47D2-ADCE-6BDEE3F7C781}">
      <text>
        <r>
          <rPr>
            <sz val="9"/>
            <color indexed="81"/>
            <rFont val="Tahoma"/>
            <family val="2"/>
          </rPr>
          <t>Fyll i uppgifterna om tre jämförbara tomter som ligger till grund för bestämningen av marknadspriset.</t>
        </r>
      </text>
    </comment>
    <comment ref="AB184" authorId="0" shapeId="0" xr:uid="{295DDD90-1A6F-4DC7-946D-5AF7FCFCA9F4}">
      <text>
        <r>
          <rPr>
            <sz val="9"/>
            <color indexed="81"/>
            <rFont val="Tahoma"/>
            <family val="2"/>
          </rPr>
          <t>Fyll i uppgifterna om tre jämförbara tomter som ett ARA-pris har bestämts för.</t>
        </r>
      </text>
    </comment>
    <comment ref="N232" authorId="0" shapeId="0" xr:uid="{DE9B020E-C364-4A4A-A3B2-C6275512439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L = anläggningsbeteckning för hyrestomt
M = beteckning för kvotdel</t>
        </r>
      </text>
    </comment>
    <comment ref="AC236" authorId="0" shapeId="0" xr:uid="{0FEFFC24-D5E4-47E1-B264-3AF072E01F3E}">
      <text>
        <r>
          <rPr>
            <sz val="9"/>
            <color indexed="81"/>
            <rFont val="Tahoma"/>
            <family val="2"/>
          </rPr>
          <t>Klicka på cellen med AK-beteckningen. Då visas en meny där du kan byta planbeteckning:
AK: flervåningshus
AR: radhus
AP: enfamiljshus</t>
        </r>
      </text>
    </comment>
    <comment ref="AE236" authorId="0" shapeId="0" xr:uid="{3999C866-8F4C-448F-BCCE-E96FF53DA6DA}">
      <text>
        <r>
          <rPr>
            <sz val="9"/>
            <color indexed="81"/>
            <rFont val="Tahoma"/>
            <family val="2"/>
          </rPr>
          <t xml:space="preserve">Om du föreslår ett pris som avviker från prisnivån i området, skriv in motiveringarna här </t>
        </r>
      </text>
    </comment>
    <comment ref="J238" authorId="0" shapeId="0" xr:uid="{2DEA149A-1F22-469A-9E37-821D400A0297}">
      <text>
        <r>
          <rPr>
            <sz val="9"/>
            <color indexed="81"/>
            <rFont val="Tahoma"/>
            <family val="2"/>
          </rPr>
          <t xml:space="preserve">Rabatt i procent av marknadspriset för ARA-prissatt tomt.  </t>
        </r>
      </text>
    </comment>
    <comment ref="L240" authorId="0" shapeId="0" xr:uid="{63C48ECF-68B5-4B85-BF81-426A51B11D9F}">
      <text>
        <r>
          <rPr>
            <sz val="9"/>
            <color indexed="81"/>
            <rFont val="Tahoma"/>
            <family val="2"/>
          </rPr>
          <t>Fyll i uppgifterna om tre jämförbara tomter som ligger till grund för bestämningen av marknadspriset.</t>
        </r>
      </text>
    </comment>
    <comment ref="AB240" authorId="0" shapeId="0" xr:uid="{C3C344FD-53D1-49B1-A2D3-27E32104FB68}">
      <text>
        <r>
          <rPr>
            <sz val="9"/>
            <color indexed="81"/>
            <rFont val="Tahoma"/>
            <family val="2"/>
          </rPr>
          <t>Fyll i uppgifterna om tre jämförbara tomter som ett ARA-pris har bestämts för.</t>
        </r>
      </text>
    </comment>
  </commentList>
</comments>
</file>

<file path=xl/sharedStrings.xml><?xml version="1.0" encoding="utf-8"?>
<sst xmlns="http://schemas.openxmlformats.org/spreadsheetml/2006/main" count="386" uniqueCount="148">
  <si>
    <t>ANSÖKAN OM TOMTPRIS</t>
  </si>
  <si>
    <t>Ansökan om förhandsavgörande för tomtpris</t>
  </si>
  <si>
    <t>Den målsatta handläggningstiden för beslut om förhandsavgörande är två veckor.</t>
  </si>
  <si>
    <r>
      <rPr>
        <b/>
        <sz val="10"/>
        <color theme="1"/>
        <rFont val="Arial"/>
        <family val="2"/>
      </rPr>
      <t>BESKRIVNING AV ÄRENDET</t>
    </r>
    <r>
      <rPr>
        <sz val="10"/>
        <color theme="1"/>
        <rFont val="Arial"/>
        <family val="2"/>
      </rPr>
      <t xml:space="preserve"> (den sökande fyller i)</t>
    </r>
  </si>
  <si>
    <t>Anvisning</t>
  </si>
  <si>
    <t>Jag ber ARA fastställa ett ARA-pris för den tomt/de tomter som är föremål för ansökan (kryssa för)</t>
  </si>
  <si>
    <r>
      <rPr>
        <sz val="10"/>
        <color theme="1"/>
        <rFont val="Arial"/>
        <family val="2"/>
      </rPr>
      <t>Jag ber ARA ge ett förhandsavgörande om tomtpriset (€/vy-m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 och behöver detta förhandsavgörande</t>
    </r>
  </si>
  <si>
    <r>
      <rPr>
        <sz val="10"/>
        <color theme="1"/>
        <rFont val="Arial"/>
        <family val="2"/>
      </rPr>
      <t>Jag ber om prisuppgifter, men behöver inget förhandsavgörande från ARA om tomtpriset (€/vy-m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</si>
  <si>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 xml:space="preserve">Den som ber om bestämning av tomtpriset är </t>
  </si>
  <si>
    <t>Om du valde alternativet "Annan, vad", skriv svaret</t>
  </si>
  <si>
    <t>*Klicka på cellen och välj i menyn*</t>
  </si>
  <si>
    <t>KONTAKTUPPGIFTER</t>
  </si>
  <si>
    <t>Sökande</t>
  </si>
  <si>
    <t>Kontaktperson</t>
  </si>
  <si>
    <t>Telefonnummer</t>
  </si>
  <si>
    <t>FO-nummer (gäller enbart företag)</t>
  </si>
  <si>
    <t>E-postadress</t>
  </si>
  <si>
    <t>NÖDVÄNDIGA BILAGOR</t>
  </si>
  <si>
    <t>Utdrag ur detaljplanen, kartutdrag ur fastighetsregistret eller någon annan karta av vilken uppgifterna om tomten framgår</t>
  </si>
  <si>
    <t>TOMTPRIS ENLIGT ZONER</t>
  </si>
  <si>
    <t>De zoner för vilka ARA har fastställt maximipriser finns på ARA:s webbplats:</t>
  </si>
  <si>
    <t>www.ara.fi/sv-FI/Lan_och_bidrag/Tomtpriser</t>
  </si>
  <si>
    <t>Blankett ARA 60</t>
  </si>
  <si>
    <t>UPPGIFTER OM TOMTEN (1)</t>
  </si>
  <si>
    <t xml:space="preserve">Tomtens användningsändamål </t>
  </si>
  <si>
    <t>Typ av projekt</t>
  </si>
  <si>
    <t>Annat ändamål, vilket?</t>
  </si>
  <si>
    <t>Tomten är</t>
  </si>
  <si>
    <t xml:space="preserve">Tomten är </t>
  </si>
  <si>
    <t>Planmässig beredskap (kryssa för)</t>
  </si>
  <si>
    <t xml:space="preserve">Tomtens fastighetsbeteckning </t>
  </si>
  <si>
    <t>Kommun</t>
  </si>
  <si>
    <t>Kommundel</t>
  </si>
  <si>
    <t>Kvarter</t>
  </si>
  <si>
    <t>Tomt</t>
  </si>
  <si>
    <t>Beteckning</t>
  </si>
  <si>
    <t>Gatuadresser</t>
  </si>
  <si>
    <t>-</t>
  </si>
  <si>
    <t>Byggrättens pris, kalkyl</t>
  </si>
  <si>
    <t>Prisförslag till ARA</t>
  </si>
  <si>
    <t>Marknadspris</t>
  </si>
  <si>
    <r>
      <rPr>
        <sz val="8"/>
        <color theme="1"/>
        <rFont val="Arial"/>
        <family val="2"/>
      </rPr>
      <t>€/vy-m</t>
    </r>
    <r>
      <rPr>
        <vertAlign val="superscript"/>
        <sz val="8"/>
        <color theme="1"/>
        <rFont val="Arial"/>
        <family val="2"/>
      </rPr>
      <t>2</t>
    </r>
  </si>
  <si>
    <t>Rabatt</t>
  </si>
  <si>
    <t>Föreslaget ARA-pris</t>
  </si>
  <si>
    <t>AK:</t>
  </si>
  <si>
    <t>Rabatt-%</t>
  </si>
  <si>
    <t>ARA-pris</t>
  </si>
  <si>
    <t>Pris godkänt av ARA</t>
  </si>
  <si>
    <t>Jämförelsepriser, marknadspriser</t>
  </si>
  <si>
    <t>Jämförelsepriser, ARA-tomter</t>
  </si>
  <si>
    <t>År</t>
  </si>
  <si>
    <t>Gatuadress</t>
  </si>
  <si>
    <t>Bestämningen av tomtens marknadspris grundar sig på:</t>
  </si>
  <si>
    <t>Motivering till det föreslagna ARA-priset (faktorer som höjer och sänker priset)</t>
  </si>
  <si>
    <t xml:space="preserve">BIFOGA EN BILD AV KARTAN ELLER PLANUTDRAGET HÄR </t>
  </si>
  <si>
    <t>Du kan också lägga till bilder/kartor på sidan intill</t>
  </si>
  <si>
    <t>UPPGIFTER OM TOMTEN (2)</t>
  </si>
  <si>
    <t>UPPGIFTER OM TOMTEN (3)</t>
  </si>
  <si>
    <t>UPPGIFTER OM TOMTEN (4)</t>
  </si>
  <si>
    <t>BESLUT</t>
  </si>
  <si>
    <t>Dnr</t>
  </si>
  <si>
    <t>Datum</t>
  </si>
  <si>
    <t>Den elektroniska signaturens</t>
  </si>
  <si>
    <t>senaste datering</t>
  </si>
  <si>
    <t>ANSÖKAN</t>
  </si>
  <si>
    <t>ARA har fått en ansökan om förhandsavgörande</t>
  </si>
  <si>
    <t>i ett ärande som avser kostnaderna för tomtanskaffning.</t>
  </si>
  <si>
    <r>
      <rPr>
        <b/>
        <sz val="11"/>
        <color theme="1"/>
        <rFont val="Arial"/>
        <family val="2"/>
      </rPr>
      <t xml:space="preserve">Beskrivning av ärendet </t>
    </r>
    <r>
      <rPr>
        <sz val="11"/>
        <color theme="1"/>
        <rFont val="Arial"/>
        <family val="2"/>
      </rPr>
      <t>(Sökande)</t>
    </r>
  </si>
  <si>
    <r>
      <rPr>
        <b/>
        <sz val="11"/>
        <color theme="1"/>
        <rFont val="Arial"/>
        <family val="2"/>
      </rPr>
      <t>Tomtens läge och pris</t>
    </r>
    <r>
      <rPr>
        <sz val="11"/>
        <color theme="1"/>
        <rFont val="Arial"/>
        <family val="2"/>
      </rPr>
      <t xml:space="preserve"> (ARA)</t>
    </r>
  </si>
  <si>
    <t xml:space="preserve">Maximiprisen för tomter med ARA-pris är </t>
  </si>
  <si>
    <t>Läge</t>
  </si>
  <si>
    <t>Fastighetsbeteckning</t>
  </si>
  <si>
    <t>Stadsdel</t>
  </si>
  <si>
    <r>
      <rPr>
        <sz val="10"/>
        <color theme="1"/>
        <rFont val="Arial"/>
        <family val="2"/>
      </rPr>
      <t>€/vy-m</t>
    </r>
    <r>
      <rPr>
        <vertAlign val="superscript"/>
        <sz val="10"/>
        <color theme="1"/>
        <rFont val="Arial"/>
        <family val="2"/>
      </rPr>
      <t>2</t>
    </r>
  </si>
  <si>
    <t>*Enbart om en zonbeteckning anges i kolumnen ligger tomten i en gällande tomtpriszon som fastställts av ARA.</t>
  </si>
  <si>
    <t>Beslut</t>
  </si>
  <si>
    <t>Motivering av beslutet</t>
  </si>
  <si>
    <t>Giltighetstid</t>
  </si>
  <si>
    <t>Bestämmelser som ligger till grund för beslutet</t>
  </si>
  <si>
    <t>Tilläggsuppgifter</t>
  </si>
  <si>
    <t>ARA har redan tidigare meddelat tomtprisernas till den sökande.</t>
  </si>
  <si>
    <t>Undertecknare</t>
  </si>
  <si>
    <t>Beslutet har undertecknats elektroniskt</t>
  </si>
  <si>
    <t>Kimmo Huovinen</t>
  </si>
  <si>
    <t>Biträdande direktör</t>
  </si>
  <si>
    <t>Tuomas Seppälä</t>
  </si>
  <si>
    <t>Överingenjör</t>
  </si>
  <si>
    <t>Bilagor</t>
  </si>
  <si>
    <t>Omprövningsbegäran</t>
  </si>
  <si>
    <t>För kännedom</t>
  </si>
  <si>
    <t>ARA/registratorskontoret</t>
  </si>
  <si>
    <t>Lagrum för omprövningsförfarande</t>
  </si>
  <si>
    <t>41 § 1 mom. i lagen om räntestöd för hyresbostadslån och bostadsrättshuslån (604/2001)</t>
  </si>
  <si>
    <t>Myndighet för omprövning</t>
  </si>
  <si>
    <t>Den som är missnöjd med beslutet kan begära omprövning hos Finansierings- och utvecklingscentralen för boendet (ARA).</t>
  </si>
  <si>
    <t xml:space="preserve">Tidsfrist för omprövningsbegäran </t>
  </si>
  <si>
    <t>Omprövningsbegäran ska lämnas in till ARA under ämbetsverkets öppettider senast 30 dagar efter delfåendet av beslutet. Dagen för delfåendet räknas inte in i tidsfristen.</t>
  </si>
  <si>
    <t xml:space="preserve">Omprövningsbegäran jämte bilagor </t>
  </si>
  <si>
    <t xml:space="preserve">Begäran ska göras skriftligen. Följande ska framgå av skrivelsen: </t>
  </si>
  <si>
    <t xml:space="preserve"> – det beslut som det begärs att ska omprövas</t>
  </si>
  <si>
    <t xml:space="preserve"> – vilka delar av beslutet du begär att ska omprövas och vilka ändringar du yrkar på</t>
  </si>
  <si>
    <t xml:space="preserve"> – på vilka grunder omprövning begärs</t>
  </si>
  <si>
    <t xml:space="preserve"> – namn och kontaktuppgifter för den som begär omprövning (postadress, fax och telefonnummer)</t>
  </si>
  <si>
    <t xml:space="preserve"> – begäran ska undertecknas och det beslut som omprövningsbegäran gäller ska bifogas i original eller kopia</t>
  </si>
  <si>
    <t xml:space="preserve"> – övrigt material som åberopas</t>
  </si>
  <si>
    <t>Inlämning av omprövningsbegäran</t>
  </si>
  <si>
    <t xml:space="preserve">Omprövningsbegäran kan på avsändarens ansvar sändas per post eller med bud. Handlingarna ska lämnas till posten i så god tid att de kommer fram senast på den sista dagen av tidsfristen under tjänstetid. </t>
  </si>
  <si>
    <t>Besöksadress: Finansierings- och utvecklingscentralen för boendet</t>
  </si>
  <si>
    <t>Vesijärvenkatu 11 A, LAHTIS</t>
  </si>
  <si>
    <t>Postadress: PB 30, 15141 LAHTIS</t>
  </si>
  <si>
    <t>Ändringssökande för beslut som har meddelats med anledning av begäran om omprövning</t>
  </si>
  <si>
    <t>Beslut som har meddelats med anledning av begäran om omprövning i ärenden som gäller förhandsavgörande för kostnader för tomtanskaffning kan inte överklagas genom besvär (604/2001, 41 § 2 mom.).</t>
  </si>
  <si>
    <t>***</t>
  </si>
  <si>
    <t>*Undertecknare*</t>
  </si>
  <si>
    <t>Timo Hieta</t>
  </si>
  <si>
    <t>AR:</t>
  </si>
  <si>
    <t>Maija-Liisa Kolehmainen</t>
  </si>
  <si>
    <t>ARA-samfund</t>
  </si>
  <si>
    <t>AP:</t>
  </si>
  <si>
    <t>Byggföretag eller annat företag</t>
  </si>
  <si>
    <t>Vesa Ijäs</t>
  </si>
  <si>
    <t>Privatperson</t>
  </si>
  <si>
    <t>Annan aktör, vilken?</t>
  </si>
  <si>
    <t>Tomtens användningsändamål (kryssa för)</t>
  </si>
  <si>
    <t>Byggande av ARA-objekt</t>
  </si>
  <si>
    <t>*Titel*</t>
  </si>
  <si>
    <t>Överarkitekt</t>
  </si>
  <si>
    <t>Objekt med långvarigt räntestödslån</t>
  </si>
  <si>
    <t>Objekt med kortvarigt räntestödslån</t>
  </si>
  <si>
    <t>Objekt med borgenslån</t>
  </si>
  <si>
    <t>Ej känt</t>
  </si>
  <si>
    <t>Outbrutet område</t>
  </si>
  <si>
    <t>Kvotdel</t>
  </si>
  <si>
    <t>Lägenhet</t>
  </si>
  <si>
    <t>Arrendeobjekt</t>
  </si>
  <si>
    <t>Köpeobjekt</t>
  </si>
  <si>
    <t>Planläggningsmässig beredskap</t>
  </si>
  <si>
    <t>Ja</t>
  </si>
  <si>
    <t>Nej</t>
  </si>
  <si>
    <t>Anmälarens egen värdering</t>
  </si>
  <si>
    <t>Utomstående konsults värdering</t>
  </si>
  <si>
    <t>Zonpriset</t>
  </si>
  <si>
    <t>Annat, vad?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</si>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</sst>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theme="9" tint="-0.499984740745262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3" borderId="11" applyNumberFormat="0" applyFont="0" applyAlignment="0" applyProtection="0"/>
    <xf numFmtId="0" fontId="8" fillId="4" borderId="0" applyNumberFormat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0" fillId="0" borderId="0" xfId="0" applyFont="1"/>
    <xf numFmtId="0" fontId="5" fillId="0" borderId="0" xfId="0" applyFont="1"/>
    <xf numFmtId="0" fontId="9" fillId="0" borderId="0" xfId="0" applyFont="1"/>
    <xf numFmtId="0" fontId="26" fillId="0" borderId="0" xfId="0" applyFont="1"/>
    <xf numFmtId="0" fontId="7" fillId="0" borderId="0" xfId="0" applyFont="1" applyBorder="1"/>
    <xf numFmtId="0" fontId="7" fillId="6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/>
    <xf numFmtId="0" fontId="9" fillId="0" borderId="0" xfId="0" applyFont="1" applyProtection="1"/>
    <xf numFmtId="0" fontId="10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Alignment="1" applyProtection="1"/>
    <xf numFmtId="0" fontId="0" fillId="0" borderId="0" xfId="0" applyAlignment="1" applyProtection="1"/>
    <xf numFmtId="0" fontId="19" fillId="0" borderId="0" xfId="0" applyFont="1" applyFill="1" applyProtection="1"/>
    <xf numFmtId="0" fontId="7" fillId="0" borderId="0" xfId="0" applyFont="1" applyProtection="1"/>
    <xf numFmtId="0" fontId="12" fillId="0" borderId="0" xfId="0" applyFont="1" applyProtection="1"/>
    <xf numFmtId="0" fontId="11" fillId="0" borderId="0" xfId="0" applyFont="1" applyProtection="1"/>
    <xf numFmtId="0" fontId="9" fillId="0" borderId="0" xfId="0" applyFont="1" applyAlignment="1" applyProtection="1">
      <alignment vertical="center"/>
    </xf>
    <xf numFmtId="0" fontId="9" fillId="0" borderId="7" xfId="0" applyFont="1" applyBorder="1" applyProtection="1"/>
    <xf numFmtId="0" fontId="18" fillId="0" borderId="0" xfId="1" applyFont="1" applyAlignment="1" applyProtection="1"/>
    <xf numFmtId="0" fontId="9" fillId="0" borderId="0" xfId="0" applyFont="1" applyAlignment="1" applyProtection="1"/>
    <xf numFmtId="0" fontId="9" fillId="0" borderId="0" xfId="0" applyFont="1" applyBorder="1" applyProtection="1"/>
    <xf numFmtId="0" fontId="14" fillId="0" borderId="0" xfId="0" applyFont="1" applyBorder="1" applyProtection="1"/>
    <xf numFmtId="0" fontId="9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Protection="1"/>
    <xf numFmtId="0" fontId="17" fillId="0" borderId="0" xfId="0" applyFont="1" applyBorder="1" applyProtection="1"/>
    <xf numFmtId="49" fontId="9" fillId="0" borderId="0" xfId="0" applyNumberFormat="1" applyFont="1" applyBorder="1" applyAlignment="1" applyProtection="1">
      <alignment horizontal="center"/>
    </xf>
    <xf numFmtId="49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9" fillId="0" borderId="2" xfId="0" applyFont="1" applyBorder="1" applyProtection="1"/>
    <xf numFmtId="0" fontId="9" fillId="0" borderId="6" xfId="0" applyFont="1" applyBorder="1" applyProtection="1"/>
    <xf numFmtId="0" fontId="9" fillId="0" borderId="3" xfId="0" applyFont="1" applyBorder="1" applyProtection="1"/>
    <xf numFmtId="0" fontId="11" fillId="0" borderId="6" xfId="0" applyFont="1" applyBorder="1" applyAlignment="1" applyProtection="1"/>
    <xf numFmtId="0" fontId="9" fillId="0" borderId="8" xfId="0" applyFont="1" applyBorder="1" applyAlignment="1" applyProtection="1"/>
    <xf numFmtId="0" fontId="0" fillId="0" borderId="0" xfId="0" applyBorder="1" applyAlignment="1" applyProtection="1"/>
    <xf numFmtId="0" fontId="15" fillId="0" borderId="0" xfId="0" applyFont="1" applyFill="1" applyBorder="1" applyAlignment="1" applyProtection="1"/>
    <xf numFmtId="0" fontId="9" fillId="0" borderId="0" xfId="0" applyFont="1" applyFill="1" applyBorder="1" applyProtection="1"/>
    <xf numFmtId="0" fontId="15" fillId="0" borderId="0" xfId="0" applyFont="1" applyFill="1" applyBorder="1" applyProtection="1"/>
    <xf numFmtId="0" fontId="9" fillId="0" borderId="9" xfId="0" applyFont="1" applyBorder="1" applyProtection="1"/>
    <xf numFmtId="0" fontId="9" fillId="0" borderId="8" xfId="0" applyFont="1" applyBorder="1" applyProtection="1"/>
    <xf numFmtId="0" fontId="0" fillId="0" borderId="0" xfId="3" applyFont="1" applyFill="1" applyBorder="1" applyAlignment="1" applyProtection="1"/>
    <xf numFmtId="0" fontId="8" fillId="0" borderId="0" xfId="3" applyFont="1" applyFill="1" applyBorder="1" applyAlignment="1" applyProtection="1"/>
    <xf numFmtId="0" fontId="8" fillId="0" borderId="9" xfId="3" applyFont="1" applyFill="1" applyBorder="1" applyAlignment="1" applyProtection="1"/>
    <xf numFmtId="0" fontId="9" fillId="0" borderId="4" xfId="0" applyFont="1" applyBorder="1" applyProtection="1"/>
    <xf numFmtId="0" fontId="27" fillId="0" borderId="7" xfId="0" applyFont="1" applyBorder="1" applyProtection="1"/>
    <xf numFmtId="0" fontId="9" fillId="0" borderId="5" xfId="0" applyFont="1" applyBorder="1" applyProtection="1"/>
    <xf numFmtId="0" fontId="11" fillId="0" borderId="7" xfId="0" applyFont="1" applyBorder="1" applyProtection="1"/>
    <xf numFmtId="0" fontId="9" fillId="0" borderId="7" xfId="0" applyFont="1" applyBorder="1" applyAlignment="1" applyProtection="1"/>
    <xf numFmtId="0" fontId="21" fillId="0" borderId="7" xfId="0" applyFont="1" applyBorder="1" applyProtection="1"/>
    <xf numFmtId="0" fontId="9" fillId="6" borderId="0" xfId="0" applyFont="1" applyFill="1" applyProtection="1">
      <protection locked="0"/>
    </xf>
    <xf numFmtId="0" fontId="10" fillId="6" borderId="0" xfId="0" applyFont="1" applyFill="1" applyAlignment="1" applyProtection="1">
      <protection locked="0"/>
    </xf>
    <xf numFmtId="0" fontId="7" fillId="6" borderId="0" xfId="0" applyFont="1" applyFill="1" applyAlignment="1" applyProtection="1">
      <protection locked="0"/>
    </xf>
    <xf numFmtId="0" fontId="4" fillId="0" borderId="0" xfId="0" applyFont="1" applyProtection="1"/>
    <xf numFmtId="0" fontId="4" fillId="0" borderId="0" xfId="0" applyFont="1" applyBorder="1" applyAlignment="1" applyProtection="1"/>
    <xf numFmtId="0" fontId="4" fillId="0" borderId="0" xfId="0" applyFont="1" applyBorder="1" applyProtection="1"/>
    <xf numFmtId="0" fontId="4" fillId="0" borderId="0" xfId="0" applyFont="1" applyAlignment="1" applyProtection="1">
      <alignment horizontal="right"/>
    </xf>
    <xf numFmtId="0" fontId="29" fillId="0" borderId="0" xfId="0" applyFont="1" applyProtection="1"/>
    <xf numFmtId="14" fontId="4" fillId="0" borderId="0" xfId="0" applyNumberFormat="1" applyFont="1" applyAlignment="1" applyProtection="1"/>
    <xf numFmtId="0" fontId="22" fillId="0" borderId="0" xfId="0" applyFont="1" applyProtection="1"/>
    <xf numFmtId="0" fontId="4" fillId="0" borderId="2" xfId="0" applyFont="1" applyBorder="1" applyProtection="1"/>
    <xf numFmtId="0" fontId="4" fillId="0" borderId="6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7" xfId="0" applyFont="1" applyBorder="1" applyProtection="1"/>
    <xf numFmtId="0" fontId="4" fillId="0" borderId="5" xfId="0" applyFont="1" applyBorder="1" applyProtection="1"/>
    <xf numFmtId="49" fontId="9" fillId="0" borderId="8" xfId="0" applyNumberFormat="1" applyFont="1" applyBorder="1" applyAlignment="1" applyProtection="1"/>
    <xf numFmtId="49" fontId="9" fillId="0" borderId="6" xfId="0" applyNumberFormat="1" applyFont="1" applyBorder="1" applyAlignment="1" applyProtection="1">
      <alignment horizontal="center"/>
    </xf>
    <xf numFmtId="0" fontId="9" fillId="0" borderId="2" xfId="0" applyFont="1" applyBorder="1" applyAlignment="1" applyProtection="1"/>
    <xf numFmtId="2" fontId="9" fillId="0" borderId="4" xfId="0" applyNumberFormat="1" applyFont="1" applyBorder="1" applyAlignment="1" applyProtection="1">
      <alignment horizontal="center"/>
    </xf>
    <xf numFmtId="2" fontId="9" fillId="0" borderId="7" xfId="0" applyNumberFormat="1" applyFont="1" applyBorder="1" applyAlignment="1" applyProtection="1">
      <alignment horizontal="center"/>
    </xf>
    <xf numFmtId="49" fontId="9" fillId="0" borderId="7" xfId="0" applyNumberFormat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4" fillId="0" borderId="8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4" fillId="5" borderId="1" xfId="0" applyFont="1" applyFill="1" applyBorder="1" applyAlignment="1" applyProtection="1">
      <alignment horizontal="center"/>
    </xf>
    <xf numFmtId="0" fontId="20" fillId="0" borderId="0" xfId="0" applyFont="1" applyBorder="1" applyProtection="1"/>
    <xf numFmtId="164" fontId="20" fillId="0" borderId="0" xfId="0" applyNumberFormat="1" applyFont="1" applyAlignment="1" applyProtection="1"/>
    <xf numFmtId="0" fontId="7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9" fillId="0" borderId="15" xfId="0" applyFont="1" applyBorder="1" applyAlignment="1" applyProtection="1">
      <alignment horizontal="left" vertical="top" wrapText="1"/>
    </xf>
    <xf numFmtId="0" fontId="24" fillId="0" borderId="16" xfId="0" applyFont="1" applyBorder="1" applyAlignment="1" applyProtection="1">
      <alignment horizontal="left" vertical="top" wrapText="1"/>
    </xf>
    <xf numFmtId="0" fontId="24" fillId="0" borderId="17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Alignment="1" applyProtection="1"/>
    <xf numFmtId="0" fontId="9" fillId="0" borderId="6" xfId="0" applyFont="1" applyBorder="1" applyAlignment="1" applyProtection="1"/>
    <xf numFmtId="0" fontId="9" fillId="0" borderId="6" xfId="0" applyNumberFormat="1" applyFont="1" applyBorder="1" applyAlignment="1" applyProtection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15" fillId="0" borderId="7" xfId="0" applyFont="1" applyFill="1" applyBorder="1" applyAlignment="1" applyProtection="1">
      <alignment horizontal="center"/>
    </xf>
    <xf numFmtId="0" fontId="9" fillId="6" borderId="2" xfId="0" applyFont="1" applyFill="1" applyBorder="1" applyAlignment="1" applyProtection="1">
      <alignment vertical="top" wrapText="1"/>
      <protection locked="0"/>
    </xf>
    <xf numFmtId="0" fontId="9" fillId="6" borderId="6" xfId="0" applyFont="1" applyFill="1" applyBorder="1" applyAlignment="1" applyProtection="1">
      <alignment vertical="top" wrapText="1"/>
      <protection locked="0"/>
    </xf>
    <xf numFmtId="0" fontId="9" fillId="6" borderId="3" xfId="0" applyFont="1" applyFill="1" applyBorder="1" applyAlignment="1" applyProtection="1">
      <alignment vertical="top" wrapText="1"/>
      <protection locked="0"/>
    </xf>
    <xf numFmtId="0" fontId="9" fillId="6" borderId="8" xfId="0" applyFont="1" applyFill="1" applyBorder="1" applyAlignment="1" applyProtection="1">
      <alignment vertical="top" wrapText="1"/>
      <protection locked="0"/>
    </xf>
    <xf numFmtId="0" fontId="9" fillId="6" borderId="0" xfId="0" applyFont="1" applyFill="1" applyBorder="1" applyAlignment="1" applyProtection="1">
      <alignment vertical="top" wrapText="1"/>
      <protection locked="0"/>
    </xf>
    <xf numFmtId="0" fontId="9" fillId="6" borderId="9" xfId="0" applyFont="1" applyFill="1" applyBorder="1" applyAlignment="1" applyProtection="1">
      <alignment vertical="top" wrapText="1"/>
      <protection locked="0"/>
    </xf>
    <xf numFmtId="0" fontId="9" fillId="6" borderId="4" xfId="0" applyFont="1" applyFill="1" applyBorder="1" applyAlignment="1" applyProtection="1">
      <alignment vertical="top" wrapText="1"/>
      <protection locked="0"/>
    </xf>
    <xf numFmtId="0" fontId="9" fillId="6" borderId="7" xfId="0" applyFont="1" applyFill="1" applyBorder="1" applyAlignment="1" applyProtection="1">
      <alignment vertical="top" wrapText="1"/>
      <protection locked="0"/>
    </xf>
    <xf numFmtId="0" fontId="9" fillId="6" borderId="5" xfId="0" applyFont="1" applyFill="1" applyBorder="1" applyAlignment="1" applyProtection="1">
      <alignment vertical="top" wrapText="1"/>
      <protection locked="0"/>
    </xf>
    <xf numFmtId="0" fontId="14" fillId="7" borderId="10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left"/>
      <protection locked="0"/>
    </xf>
    <xf numFmtId="0" fontId="11" fillId="6" borderId="7" xfId="0" applyFont="1" applyFill="1" applyBorder="1" applyAlignment="1" applyProtection="1">
      <alignment horizontal="left"/>
      <protection locked="0"/>
    </xf>
    <xf numFmtId="0" fontId="9" fillId="6" borderId="0" xfId="0" applyFont="1" applyFill="1" applyBorder="1" applyAlignment="1" applyProtection="1">
      <alignment horizontal="left"/>
      <protection locked="0"/>
    </xf>
    <xf numFmtId="1" fontId="9" fillId="0" borderId="10" xfId="0" applyNumberFormat="1" applyFont="1" applyFill="1" applyBorder="1" applyAlignment="1" applyProtection="1">
      <alignment horizontal="center"/>
    </xf>
    <xf numFmtId="0" fontId="9" fillId="6" borderId="7" xfId="0" applyFont="1" applyFill="1" applyBorder="1" applyAlignment="1" applyProtection="1">
      <alignment horizontal="left"/>
      <protection locked="0"/>
    </xf>
    <xf numFmtId="0" fontId="17" fillId="3" borderId="20" xfId="2" applyFont="1" applyBorder="1" applyAlignment="1" applyProtection="1">
      <alignment horizontal="left"/>
    </xf>
    <xf numFmtId="9" fontId="9" fillId="6" borderId="10" xfId="0" applyNumberFormat="1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1" fontId="9" fillId="0" borderId="7" xfId="0" applyNumberFormat="1" applyFont="1" applyFill="1" applyBorder="1" applyAlignment="1" applyProtection="1">
      <alignment horizontal="center"/>
    </xf>
    <xf numFmtId="1" fontId="9" fillId="6" borderId="7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9" fillId="6" borderId="7" xfId="0" applyNumberFormat="1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</xf>
    <xf numFmtId="0" fontId="9" fillId="0" borderId="0" xfId="0" applyFont="1" applyAlignment="1" applyProtection="1"/>
    <xf numFmtId="0" fontId="0" fillId="0" borderId="0" xfId="0" applyAlignment="1" applyProtection="1"/>
    <xf numFmtId="49" fontId="1" fillId="6" borderId="7" xfId="1" applyNumberFormat="1" applyFill="1" applyBorder="1" applyAlignment="1" applyProtection="1">
      <alignment horizontal="left"/>
      <protection locked="0"/>
    </xf>
    <xf numFmtId="49" fontId="23" fillId="6" borderId="7" xfId="0" applyNumberFormat="1" applyFont="1" applyFill="1" applyBorder="1" applyAlignment="1" applyProtection="1">
      <alignment horizontal="left"/>
      <protection locked="0"/>
    </xf>
    <xf numFmtId="49" fontId="9" fillId="6" borderId="7" xfId="0" applyNumberFormat="1" applyFont="1" applyFill="1" applyBorder="1" applyAlignment="1" applyProtection="1">
      <alignment horizontal="left"/>
      <protection locked="0"/>
    </xf>
    <xf numFmtId="0" fontId="17" fillId="3" borderId="11" xfId="2" applyFont="1" applyAlignment="1" applyProtection="1">
      <alignment horizontal="left"/>
    </xf>
    <xf numFmtId="0" fontId="18" fillId="0" borderId="0" xfId="1" applyFont="1" applyAlignment="1" applyProtection="1"/>
    <xf numFmtId="0" fontId="11" fillId="6" borderId="2" xfId="0" applyFont="1" applyFill="1" applyBorder="1" applyAlignment="1" applyProtection="1">
      <alignment horizontal="left" vertical="top" wrapText="1"/>
      <protection locked="0"/>
    </xf>
    <xf numFmtId="0" fontId="11" fillId="6" borderId="6" xfId="0" applyFont="1" applyFill="1" applyBorder="1" applyAlignment="1" applyProtection="1">
      <alignment horizontal="left" vertical="top" wrapText="1"/>
      <protection locked="0"/>
    </xf>
    <xf numFmtId="0" fontId="0" fillId="6" borderId="6" xfId="0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11" fillId="6" borderId="8" xfId="0" applyFont="1" applyFill="1" applyBorder="1" applyAlignment="1" applyProtection="1">
      <alignment horizontal="left" vertical="top" wrapText="1"/>
      <protection locked="0"/>
    </xf>
    <xf numFmtId="0" fontId="11" fillId="6" borderId="0" xfId="0" applyFont="1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11" fillId="6" borderId="4" xfId="0" applyFont="1" applyFill="1" applyBorder="1" applyAlignment="1" applyProtection="1">
      <alignment horizontal="left" vertical="top" wrapText="1"/>
      <protection locked="0"/>
    </xf>
    <xf numFmtId="0" fontId="11" fillId="6" borderId="7" xfId="0" applyFont="1" applyFill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11" fillId="3" borderId="19" xfId="2" applyFont="1" applyBorder="1" applyAlignment="1" applyProtection="1">
      <alignment horizontal="left"/>
    </xf>
    <xf numFmtId="0" fontId="21" fillId="6" borderId="7" xfId="0" applyFont="1" applyFill="1" applyBorder="1" applyAlignment="1" applyProtection="1">
      <alignment horizontal="left"/>
      <protection locked="0"/>
    </xf>
    <xf numFmtId="0" fontId="21" fillId="6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</xf>
    <xf numFmtId="0" fontId="14" fillId="6" borderId="7" xfId="0" applyFont="1" applyFill="1" applyBorder="1" applyAlignment="1" applyProtection="1">
      <alignment horizontal="left"/>
      <protection locked="0"/>
    </xf>
    <xf numFmtId="0" fontId="9" fillId="6" borderId="21" xfId="0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right"/>
    </xf>
    <xf numFmtId="0" fontId="9" fillId="0" borderId="2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 vertical="top" wrapText="1"/>
    </xf>
    <xf numFmtId="0" fontId="4" fillId="5" borderId="0" xfId="0" applyFont="1" applyFill="1" applyBorder="1" applyAlignment="1" applyProtection="1">
      <alignment horizontal="left" vertical="top" wrapText="1"/>
    </xf>
    <xf numFmtId="164" fontId="4" fillId="5" borderId="0" xfId="0" applyNumberFormat="1" applyFont="1" applyFill="1" applyBorder="1" applyAlignment="1" applyProtection="1">
      <alignment horizontal="left"/>
    </xf>
    <xf numFmtId="2" fontId="9" fillId="0" borderId="2" xfId="0" applyNumberFormat="1" applyFont="1" applyBorder="1" applyAlignment="1" applyProtection="1">
      <alignment horizontal="center"/>
    </xf>
    <xf numFmtId="2" fontId="9" fillId="0" borderId="6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9" fillId="0" borderId="12" xfId="0" applyFont="1" applyBorder="1" applyAlignment="1" applyProtection="1">
      <alignment horizontal="left" vertical="top" wrapText="1"/>
    </xf>
    <xf numFmtId="0" fontId="24" fillId="0" borderId="13" xfId="0" applyFont="1" applyBorder="1" applyAlignment="1" applyProtection="1">
      <alignment horizontal="left" vertical="top" wrapText="1"/>
    </xf>
    <xf numFmtId="0" fontId="24" fillId="0" borderId="14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24" fillId="0" borderId="6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9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18" xfId="0" applyFont="1" applyBorder="1" applyAlignment="1" applyProtection="1">
      <alignment horizontal="left" vertical="top" wrapText="1"/>
    </xf>
    <xf numFmtId="0" fontId="9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24" fillId="0" borderId="13" xfId="0" applyFont="1" applyBorder="1" applyAlignment="1" applyProtection="1"/>
    <xf numFmtId="0" fontId="24" fillId="0" borderId="14" xfId="0" applyFont="1" applyBorder="1" applyAlignment="1" applyProtection="1"/>
    <xf numFmtId="0" fontId="24" fillId="0" borderId="15" xfId="0" applyFont="1" applyBorder="1" applyAlignment="1" applyProtection="1"/>
    <xf numFmtId="0" fontId="24" fillId="0" borderId="16" xfId="0" applyFont="1" applyBorder="1" applyAlignment="1" applyProtection="1"/>
    <xf numFmtId="0" fontId="24" fillId="0" borderId="17" xfId="0" applyFont="1" applyBorder="1" applyAlignment="1" applyProtection="1"/>
    <xf numFmtId="0" fontId="21" fillId="0" borderId="2" xfId="0" applyFont="1" applyFill="1" applyBorder="1" applyAlignment="1" applyProtection="1">
      <alignment horizontal="left" vertical="top" wrapText="1"/>
    </xf>
    <xf numFmtId="0" fontId="21" fillId="0" borderId="6" xfId="0" applyFont="1" applyFill="1" applyBorder="1" applyAlignment="1" applyProtection="1">
      <alignment horizontal="left" vertical="top" wrapText="1"/>
    </xf>
    <xf numFmtId="0" fontId="21" fillId="0" borderId="4" xfId="0" applyFont="1" applyFill="1" applyBorder="1" applyAlignment="1" applyProtection="1">
      <alignment horizontal="left" vertical="top" wrapText="1"/>
    </xf>
    <xf numFmtId="0" fontId="21" fillId="0" borderId="7" xfId="0" applyFont="1" applyFill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/>
    </xf>
    <xf numFmtId="0" fontId="9" fillId="0" borderId="7" xfId="0" applyFont="1" applyBorder="1" applyAlignment="1" applyProtection="1">
      <alignment horizontal="left"/>
    </xf>
    <xf numFmtId="0" fontId="25" fillId="5" borderId="0" xfId="0" applyFont="1" applyFill="1" applyAlignment="1" applyProtection="1">
      <alignment horizontal="left"/>
    </xf>
    <xf numFmtId="0" fontId="17" fillId="0" borderId="8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9" fontId="4" fillId="5" borderId="0" xfId="0" applyNumberFormat="1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</cellXfs>
  <cellStyles count="4">
    <cellStyle name="40 % - Aksentti3" xfId="3" builtinId="39"/>
    <cellStyle name="Huomautus" xfId="2" builtinId="10"/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</xdr:colOff>
      <xdr:row>3</xdr:row>
      <xdr:rowOff>149225</xdr:rowOff>
    </xdr:from>
    <xdr:to>
      <xdr:col>17</xdr:col>
      <xdr:colOff>114300</xdr:colOff>
      <xdr:row>7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B945A761-F60B-44BE-B1D4-1942377F0B16}"/>
            </a:ext>
          </a:extLst>
        </xdr:cNvPr>
        <xdr:cNvSpPr txBox="1"/>
      </xdr:nvSpPr>
      <xdr:spPr>
        <a:xfrm>
          <a:off x="233269" y="664696"/>
          <a:ext cx="3097119" cy="602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000">
              <a:solidFill>
                <a:srgbClr val="C00000"/>
              </a:solidFill>
            </a:rPr>
            <a:t>Fyll i de uppgifter som efterfrågas och skicka blanketten som en </a:t>
          </a:r>
          <a:r>
            <a:rPr lang="sv-FI" sz="1000" baseline="0">
              <a:solidFill>
                <a:srgbClr val="C00000"/>
              </a:solidFill>
            </a:rPr>
            <a:t>Excel-fil till vesa.ijas@ara.fi och ARAs registratorskontor</a:t>
          </a:r>
          <a:r>
            <a:rPr lang="sv-FI" sz="1000">
              <a:solidFill>
                <a:srgbClr val="C00000"/>
              </a:solidFill>
            </a:rPr>
            <a:t> kirjaamo.ara@ara.fi.</a:t>
          </a:r>
        </a:p>
      </xdr:txBody>
    </xdr:sp>
    <xdr:clientData/>
  </xdr:twoCellAnchor>
  <xdr:twoCellAnchor editAs="oneCell">
    <xdr:from>
      <xdr:col>1</xdr:col>
      <xdr:colOff>34094</xdr:colOff>
      <xdr:row>0</xdr:row>
      <xdr:rowOff>152399</xdr:rowOff>
    </xdr:from>
    <xdr:to>
      <xdr:col>9</xdr:col>
      <xdr:colOff>56954</xdr:colOff>
      <xdr:row>3</xdr:row>
      <xdr:rowOff>45719</xdr:rowOff>
    </xdr:to>
    <xdr:pic>
      <xdr:nvPicPr>
        <xdr:cNvPr id="5" name="Kuva 4" descr="logoRUOTSI">
          <a:extLst>
            <a:ext uri="{FF2B5EF4-FFF2-40B4-BE49-F238E27FC236}">
              <a16:creationId xmlns:a16="http://schemas.microsoft.com/office/drawing/2014/main" id="{07EB0039-FCA5-42CB-B2E9-4F2A349DA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54" y="152399"/>
          <a:ext cx="149352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18144</xdr:colOff>
      <xdr:row>52</xdr:row>
      <xdr:rowOff>0</xdr:rowOff>
    </xdr:from>
    <xdr:to>
      <xdr:col>33</xdr:col>
      <xdr:colOff>89647</xdr:colOff>
      <xdr:row>58</xdr:row>
      <xdr:rowOff>9524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E421D3C1-622A-42F4-BFDE-A0D6CD255A23}"/>
            </a:ext>
          </a:extLst>
        </xdr:cNvPr>
        <xdr:cNvSpPr txBox="1"/>
      </xdr:nvSpPr>
      <xdr:spPr>
        <a:xfrm>
          <a:off x="1561194" y="5630635"/>
          <a:ext cx="3919603" cy="1122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sv-FI" sz="1100">
              <a:latin typeface="Arial" panose="020B0604020202020204" pitchFamily="34" charset="0"/>
              <a:cs typeface="Arial" panose="020B0604020202020204" pitchFamily="34" charset="0"/>
            </a:rPr>
            <a:t>som del av de godtagbara byggkostnaderna godkänner Finansierings- och utvecklingscentralen för boendet ARA maximalt de kostnader som anges i detta beslut för anskaffning av tomten, i det fall att ARA godkänner det lån som sökts som räntestödslån för byggande av hyres- eller boenderättshus på tomten. </a:t>
          </a:r>
        </a:p>
      </xdr:txBody>
    </xdr:sp>
    <xdr:clientData/>
  </xdr:twoCellAnchor>
  <xdr:twoCellAnchor>
    <xdr:from>
      <xdr:col>10</xdr:col>
      <xdr:colOff>18142</xdr:colOff>
      <xdr:row>58</xdr:row>
      <xdr:rowOff>0</xdr:rowOff>
    </xdr:from>
    <xdr:to>
      <xdr:col>33</xdr:col>
      <xdr:colOff>37352</xdr:colOff>
      <xdr:row>69</xdr:row>
      <xdr:rowOff>0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95EB5725-281B-451B-BC21-793AC3DF432F}"/>
            </a:ext>
          </a:extLst>
        </xdr:cNvPr>
        <xdr:cNvSpPr txBox="1"/>
      </xdr:nvSpPr>
      <xdr:spPr>
        <a:xfrm>
          <a:off x="1561192" y="6743699"/>
          <a:ext cx="3867310" cy="200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sv-FI" sz="1100">
              <a:latin typeface="Arial" panose="020B0604020202020204" pitchFamily="34" charset="0"/>
              <a:cs typeface="Arial" panose="020B0604020202020204" pitchFamily="34" charset="0"/>
            </a:rPr>
            <a:t>I enlighet med 10 § i lagen om räntestöd för hyresbostadslån och bostadsrättshuslån kan ARA godkänna skäliga kostnader för anskaffning av tomten. ARA anser med beaktande av den allmänna prisnivån i området att de maximala kostnader som fastställs i detta beslut är de skäliga kostnaderna för anskaffning av tomten. ARA har vid bedömningen av de skäliga kostnaderna beaktat grundläggningsförhållandena på tomten, de planbestämmelser som tomten binds av, tomtens läge i förhållande i service och kollektivtrafiknätet samt eventuella andra faktorer som inverkar på priset och som den sökande lagt fram.</a:t>
          </a:r>
        </a:p>
        <a:p>
          <a:endParaRPr/>
        </a:p>
      </xdr:txBody>
    </xdr:sp>
    <xdr:clientData/>
  </xdr:twoCellAnchor>
  <xdr:twoCellAnchor>
    <xdr:from>
      <xdr:col>10</xdr:col>
      <xdr:colOff>9525</xdr:colOff>
      <xdr:row>69</xdr:row>
      <xdr:rowOff>0</xdr:rowOff>
    </xdr:from>
    <xdr:to>
      <xdr:col>33</xdr:col>
      <xdr:colOff>173877</xdr:colOff>
      <xdr:row>76</xdr:row>
      <xdr:rowOff>95250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BDF980C8-56A1-4BBE-89A7-41FC2DFBCF00}"/>
            </a:ext>
          </a:extLst>
        </xdr:cNvPr>
        <xdr:cNvSpPr txBox="1"/>
      </xdr:nvSpPr>
      <xdr:spPr>
        <a:xfrm>
          <a:off x="1638300" y="9848851"/>
          <a:ext cx="4241052" cy="1371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sv-FI" sz="1100">
              <a:latin typeface="Arial" panose="020B0604020202020204" pitchFamily="34" charset="0"/>
              <a:cs typeface="Arial" panose="020B0604020202020204" pitchFamily="34" charset="0"/>
            </a:rPr>
            <a:t>Beslutet gäller tills vidare. På yrkande av mottagaren följer ARA beslutet som bindande, om ARA godkänner ett lån som söks för byggande av hyres- eller bostadsrättshus som räntestödslån. Det godkända priset kan dock justeras av ARA så att det motsvarar prisnivån vid byggtidpunkten, om sökanden kräver det.</a:t>
          </a:r>
        </a:p>
        <a:p>
          <a:endParaRPr/>
        </a:p>
      </xdr:txBody>
    </xdr:sp>
    <xdr:clientData/>
  </xdr:twoCellAnchor>
  <xdr:twoCellAnchor>
    <xdr:from>
      <xdr:col>10</xdr:col>
      <xdr:colOff>911</xdr:colOff>
      <xdr:row>75</xdr:row>
      <xdr:rowOff>142449</xdr:rowOff>
    </xdr:from>
    <xdr:to>
      <xdr:col>32</xdr:col>
      <xdr:colOff>36742</xdr:colOff>
      <xdr:row>79</xdr:row>
      <xdr:rowOff>95250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0BFBD217-7BE6-4E8A-9292-A208DEB52AA0}"/>
            </a:ext>
          </a:extLst>
        </xdr:cNvPr>
        <xdr:cNvSpPr txBox="1"/>
      </xdr:nvSpPr>
      <xdr:spPr>
        <a:xfrm>
          <a:off x="1629686" y="11448624"/>
          <a:ext cx="3931556" cy="67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sv-FI" sz="1100">
              <a:latin typeface="Arial" panose="020B0604020202020204" pitchFamily="34" charset="0"/>
              <a:cs typeface="Arial" panose="020B0604020202020204" pitchFamily="34" charset="0"/>
            </a:rPr>
            <a:t>10 § och 10 a § i lagen om räntestöd för hyresbostadslån och bostadsrättshuslån (604/2001)</a:t>
          </a:r>
        </a:p>
        <a:p>
          <a:endParaRPr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11</xdr:col>
      <xdr:colOff>104775</xdr:colOff>
      <xdr:row>4</xdr:row>
      <xdr:rowOff>104678</xdr:rowOff>
    </xdr:to>
    <xdr:pic>
      <xdr:nvPicPr>
        <xdr:cNvPr id="9" name="Kuva 8" descr="Asumisen rahoitus- ja kehittämiskeskus (ARA)">
          <a:extLst>
            <a:ext uri="{FF2B5EF4-FFF2-40B4-BE49-F238E27FC236}">
              <a16:creationId xmlns:a16="http://schemas.microsoft.com/office/drawing/2014/main" id="{0BBC0110-F4A1-4433-9FD8-6325C1AFA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0"/>
          <a:ext cx="1695450" cy="479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156883</xdr:colOff>
      <xdr:row>54</xdr:row>
      <xdr:rowOff>145676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1AB82D44-D704-4155-A187-F92A67A02F39}"/>
            </a:ext>
          </a:extLst>
        </xdr:cNvPr>
        <xdr:cNvSpPr/>
      </xdr:nvSpPr>
      <xdr:spPr>
        <a:xfrm>
          <a:off x="0" y="0"/>
          <a:ext cx="8023412" cy="9827558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.fi/tonttihinna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2059-918F-4659-AE0C-D836C4041049}">
  <sheetPr codeName="Taul1"/>
  <dimension ref="A1:AL277"/>
  <sheetViews>
    <sheetView showGridLines="0" showZeros="0" tabSelected="1" zoomScaleNormal="100" workbookViewId="0">
      <selection activeCell="Y118" sqref="Y118:AH118"/>
    </sheetView>
  </sheetViews>
  <sheetFormatPr defaultColWidth="2.5546875" defaultRowHeight="13.2" x14ac:dyDescent="0.25"/>
  <cols>
    <col min="1" max="3" width="2.5546875" style="9"/>
    <col min="4" max="4" width="3.5546875" style="9" customWidth="1"/>
    <col min="5" max="10" width="2.5546875" style="9"/>
    <col min="11" max="11" width="2.5546875" style="9" customWidth="1"/>
    <col min="12" max="12" width="3" style="9" customWidth="1"/>
    <col min="13" max="13" width="1.77734375" style="9" customWidth="1"/>
    <col min="14" max="14" width="2.5546875" style="9"/>
    <col min="15" max="15" width="4" style="9" customWidth="1"/>
    <col min="16" max="27" width="2.5546875" style="9"/>
    <col min="28" max="28" width="2.77734375" style="9" customWidth="1"/>
    <col min="29" max="31" width="2.5546875" style="9"/>
    <col min="32" max="32" width="2.5546875" style="9" customWidth="1"/>
    <col min="33" max="33" width="2.5546875" style="9"/>
    <col min="34" max="34" width="2.5546875" style="9" customWidth="1"/>
    <col min="35" max="35" width="2.5546875" style="8" customWidth="1"/>
    <col min="36" max="38" width="3.44140625" style="9" customWidth="1"/>
    <col min="39" max="39" width="2.21875" style="9" customWidth="1"/>
    <col min="40" max="40" width="1.21875" style="9" customWidth="1"/>
    <col min="41" max="16384" width="2.5546875" style="9"/>
  </cols>
  <sheetData>
    <row r="1" spans="2:38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2:38" ht="12.75" customHeight="1" x14ac:dyDescent="0.3">
      <c r="B2" s="8"/>
      <c r="C2" s="8"/>
      <c r="D2" s="8"/>
      <c r="E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  <c r="R2" s="8"/>
      <c r="S2" s="11" t="s">
        <v>0</v>
      </c>
      <c r="T2" s="12"/>
      <c r="U2" s="12"/>
      <c r="V2" s="12"/>
      <c r="W2" s="12"/>
      <c r="X2" s="12"/>
      <c r="Y2" s="12"/>
      <c r="Z2" s="12"/>
      <c r="AA2" s="13"/>
      <c r="AB2" s="8"/>
      <c r="AC2" s="8"/>
      <c r="AD2" s="8"/>
      <c r="AE2" s="8"/>
      <c r="AF2" s="8"/>
      <c r="AG2" s="8"/>
    </row>
    <row r="3" spans="2:38" ht="15.6" customHeight="1" x14ac:dyDescent="0.25">
      <c r="B3" s="8"/>
      <c r="C3" s="8"/>
      <c r="D3" s="8"/>
      <c r="E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  <c r="R3" s="8"/>
      <c r="S3" s="11" t="s">
        <v>1</v>
      </c>
      <c r="T3" s="8"/>
      <c r="U3" s="8"/>
      <c r="AG3" s="8"/>
    </row>
    <row r="4" spans="2:38" ht="13.3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AI4" s="9"/>
    </row>
    <row r="5" spans="2:38" ht="13.35" customHeight="1" x14ac:dyDescent="0.25"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4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2:38" ht="13.35" customHeight="1" x14ac:dyDescent="0.25"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8" ht="13.35" customHeight="1" x14ac:dyDescent="0.2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2:38" x14ac:dyDescent="0.25">
      <c r="B8" s="15"/>
    </row>
    <row r="9" spans="2:38" ht="14.4" x14ac:dyDescent="0.3">
      <c r="B9" s="121" t="s">
        <v>2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90"/>
      <c r="AL9" s="90"/>
    </row>
    <row r="12" spans="2:38" x14ac:dyDescent="0.25">
      <c r="B12" s="15" t="s">
        <v>3</v>
      </c>
      <c r="T12" s="140" t="s">
        <v>4</v>
      </c>
      <c r="U12" s="140"/>
    </row>
    <row r="13" spans="2:38" ht="12.75" customHeight="1" x14ac:dyDescent="0.25"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30"/>
      <c r="AI13" s="131"/>
    </row>
    <row r="14" spans="2:38" x14ac:dyDescent="0.25">
      <c r="B14" s="13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4"/>
      <c r="AI14" s="135"/>
    </row>
    <row r="15" spans="2:38" x14ac:dyDescent="0.25"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4"/>
      <c r="AI15" s="135"/>
    </row>
    <row r="16" spans="2:38" x14ac:dyDescent="0.25"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4"/>
      <c r="AI16" s="135"/>
    </row>
    <row r="17" spans="2:35" x14ac:dyDescent="0.25"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  <c r="AI17" s="135"/>
    </row>
    <row r="18" spans="2:35" x14ac:dyDescent="0.25"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4"/>
      <c r="AI18" s="135"/>
    </row>
    <row r="19" spans="2:35" x14ac:dyDescent="0.25"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4"/>
      <c r="AI19" s="135"/>
    </row>
    <row r="20" spans="2:35" x14ac:dyDescent="0.25">
      <c r="B20" s="132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4"/>
      <c r="AI20" s="135"/>
    </row>
    <row r="21" spans="2:35" x14ac:dyDescent="0.25"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4"/>
      <c r="AI21" s="135"/>
    </row>
    <row r="22" spans="2:35" x14ac:dyDescent="0.25"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4"/>
      <c r="AI22" s="135"/>
    </row>
    <row r="23" spans="2:35" x14ac:dyDescent="0.25"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4"/>
      <c r="AI23" s="135"/>
    </row>
    <row r="24" spans="2:35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4"/>
      <c r="AI24" s="135"/>
    </row>
    <row r="25" spans="2:35" x14ac:dyDescent="0.25"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4"/>
      <c r="AI25" s="135"/>
    </row>
    <row r="26" spans="2:35" x14ac:dyDescent="0.25"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8"/>
      <c r="AI26" s="139"/>
    </row>
    <row r="28" spans="2:35" ht="13.8" x14ac:dyDescent="0.25">
      <c r="B28" s="16" t="s">
        <v>5</v>
      </c>
    </row>
    <row r="30" spans="2:35" ht="15.6" x14ac:dyDescent="0.25">
      <c r="B30" s="7"/>
      <c r="C30" s="9" t="s">
        <v>6</v>
      </c>
    </row>
    <row r="31" spans="2:35" ht="15.6" x14ac:dyDescent="0.25">
      <c r="B31" s="7"/>
      <c r="C31" s="9" t="s">
        <v>7</v>
      </c>
    </row>
    <row r="32" spans="2:35" x14ac:dyDescent="0.25">
      <c r="D32" s="17"/>
    </row>
    <row r="33" spans="2:34" x14ac:dyDescent="0.25">
      <c r="B33" s="18" t="s">
        <v>8</v>
      </c>
      <c r="R33" s="9" t="s">
        <v>9</v>
      </c>
    </row>
    <row r="34" spans="2:34" x14ac:dyDescent="0.25">
      <c r="B34" s="107" t="s">
        <v>10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</row>
    <row r="36" spans="2:34" x14ac:dyDescent="0.25">
      <c r="B36" s="15" t="s">
        <v>11</v>
      </c>
    </row>
    <row r="37" spans="2:34" x14ac:dyDescent="0.25">
      <c r="B37" s="9" t="s">
        <v>12</v>
      </c>
    </row>
    <row r="38" spans="2:34" x14ac:dyDescent="0.2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2:34" x14ac:dyDescent="0.25">
      <c r="B39" s="9" t="s">
        <v>13</v>
      </c>
      <c r="S39" s="9" t="s">
        <v>14</v>
      </c>
      <c r="AB39" s="9" t="s">
        <v>15</v>
      </c>
    </row>
    <row r="40" spans="2:34" x14ac:dyDescent="0.25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S40" s="125"/>
      <c r="T40" s="125"/>
      <c r="U40" s="125"/>
      <c r="V40" s="125"/>
      <c r="W40" s="125"/>
      <c r="X40" s="125"/>
      <c r="Y40" s="125"/>
      <c r="AB40" s="119"/>
      <c r="AC40" s="119"/>
      <c r="AD40" s="119"/>
      <c r="AE40" s="119"/>
      <c r="AF40" s="119"/>
      <c r="AG40" s="119"/>
      <c r="AH40" s="119"/>
    </row>
    <row r="41" spans="2:34" x14ac:dyDescent="0.25">
      <c r="B41" s="9" t="s">
        <v>16</v>
      </c>
    </row>
    <row r="42" spans="2:34" ht="14.4" x14ac:dyDescent="0.3"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</row>
    <row r="44" spans="2:34" x14ac:dyDescent="0.25">
      <c r="B44" s="15" t="s">
        <v>17</v>
      </c>
    </row>
    <row r="45" spans="2:34" x14ac:dyDescent="0.25">
      <c r="B45" s="9" t="s">
        <v>18</v>
      </c>
    </row>
    <row r="47" spans="2:34" x14ac:dyDescent="0.25">
      <c r="B47" s="15" t="s">
        <v>19</v>
      </c>
    </row>
    <row r="48" spans="2:34" ht="14.4" x14ac:dyDescent="0.3">
      <c r="B48" s="121" t="s">
        <v>20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</row>
    <row r="49" spans="1:35" x14ac:dyDescent="0.25">
      <c r="B49" s="127" t="s">
        <v>21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</row>
    <row r="50" spans="1:35" x14ac:dyDescent="0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35" x14ac:dyDescent="0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35" x14ac:dyDescent="0.25">
      <c r="A52" s="22"/>
      <c r="B52" s="23" t="s">
        <v>22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5" ht="14.55" customHeight="1" x14ac:dyDescent="0.25">
      <c r="B54" s="143" t="s">
        <v>23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</row>
    <row r="55" spans="1:35" ht="14.55" customHeight="1" x14ac:dyDescent="0.25">
      <c r="AI55" s="9"/>
    </row>
    <row r="56" spans="1:35" x14ac:dyDescent="0.25">
      <c r="B56" s="22" t="s">
        <v>24</v>
      </c>
      <c r="O56" s="22"/>
      <c r="P56" s="24"/>
      <c r="Q56" s="22" t="s">
        <v>25</v>
      </c>
      <c r="R56" s="24"/>
      <c r="S56" s="24"/>
      <c r="T56" s="24"/>
      <c r="U56" s="24"/>
      <c r="V56" s="24"/>
      <c r="W56" s="24"/>
      <c r="X56" s="24"/>
      <c r="Y56" s="22"/>
      <c r="Z56" s="22"/>
      <c r="AA56" s="22"/>
      <c r="AB56" s="22"/>
      <c r="AC56" s="22"/>
      <c r="AD56" s="22"/>
      <c r="AE56" s="22"/>
      <c r="AF56" s="22"/>
      <c r="AG56" s="22"/>
    </row>
    <row r="57" spans="1:35" x14ac:dyDescent="0.25">
      <c r="B57" s="141" t="s">
        <v>10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22"/>
      <c r="Q57" s="142" t="s">
        <v>10</v>
      </c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</row>
    <row r="58" spans="1:35" x14ac:dyDescent="0.25">
      <c r="B58" s="9" t="s">
        <v>26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5"/>
    </row>
    <row r="59" spans="1:35" x14ac:dyDescent="0.25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</row>
    <row r="60" spans="1:35" x14ac:dyDescent="0.25">
      <c r="B60" s="22" t="s">
        <v>27</v>
      </c>
      <c r="C60" s="25"/>
      <c r="D60" s="26"/>
      <c r="E60" s="22"/>
      <c r="F60" s="22"/>
      <c r="G60" s="22"/>
      <c r="H60" s="22"/>
      <c r="I60" s="22"/>
      <c r="J60" s="22"/>
      <c r="K60" s="22"/>
      <c r="N60" s="22" t="s">
        <v>28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 t="s">
        <v>29</v>
      </c>
      <c r="Z60" s="22"/>
      <c r="AA60" s="22"/>
      <c r="AB60" s="22"/>
      <c r="AC60" s="22"/>
      <c r="AD60" s="22"/>
      <c r="AE60" s="22"/>
      <c r="AF60" s="22"/>
      <c r="AG60" s="22"/>
    </row>
    <row r="61" spans="1:35" ht="13.05" customHeight="1" x14ac:dyDescent="0.25">
      <c r="B61" s="141" t="s">
        <v>10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22"/>
      <c r="N61" s="141" t="s">
        <v>10</v>
      </c>
      <c r="O61" s="141"/>
      <c r="P61" s="141"/>
      <c r="Q61" s="141"/>
      <c r="R61" s="141"/>
      <c r="S61" s="141"/>
      <c r="T61" s="141"/>
      <c r="U61" s="141"/>
      <c r="V61" s="141"/>
      <c r="W61" s="141"/>
      <c r="Y61" s="141" t="s">
        <v>10</v>
      </c>
      <c r="Z61" s="141"/>
      <c r="AA61" s="141"/>
      <c r="AB61" s="141"/>
      <c r="AC61" s="141"/>
      <c r="AD61" s="141"/>
      <c r="AE61" s="141"/>
      <c r="AF61" s="141"/>
      <c r="AG61" s="141"/>
      <c r="AH61" s="141"/>
    </row>
    <row r="62" spans="1:35" x14ac:dyDescent="0.25">
      <c r="B62" s="22" t="s">
        <v>30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35" x14ac:dyDescent="0.25">
      <c r="B63" s="27" t="s">
        <v>31</v>
      </c>
      <c r="C63" s="27"/>
      <c r="D63" s="27"/>
      <c r="E63" s="27" t="s">
        <v>32</v>
      </c>
      <c r="F63" s="27"/>
      <c r="G63" s="27"/>
      <c r="H63" s="27" t="s">
        <v>33</v>
      </c>
      <c r="I63" s="27"/>
      <c r="J63" s="27"/>
      <c r="K63" s="27" t="s">
        <v>34</v>
      </c>
      <c r="L63" s="27"/>
      <c r="M63" s="27"/>
      <c r="N63" s="126" t="s">
        <v>35</v>
      </c>
      <c r="O63" s="126"/>
      <c r="Q63" s="22" t="s">
        <v>31</v>
      </c>
      <c r="Y63" s="9" t="s">
        <v>36</v>
      </c>
      <c r="AI63" s="9"/>
    </row>
    <row r="64" spans="1:35" x14ac:dyDescent="0.25">
      <c r="B64" s="119" t="s">
        <v>143</v>
      </c>
      <c r="C64" s="119"/>
      <c r="D64" s="28" t="s">
        <v>37</v>
      </c>
      <c r="E64" s="119" t="s">
        <v>144</v>
      </c>
      <c r="F64" s="119"/>
      <c r="G64" s="28" t="s">
        <v>37</v>
      </c>
      <c r="H64" s="119" t="s">
        <v>145</v>
      </c>
      <c r="I64" s="119"/>
      <c r="J64" s="28" t="s">
        <v>37</v>
      </c>
      <c r="K64" s="119" t="s">
        <v>146</v>
      </c>
      <c r="L64" s="119"/>
      <c r="M64" s="28" t="s">
        <v>37</v>
      </c>
      <c r="N64" s="119" t="s">
        <v>147</v>
      </c>
      <c r="O64" s="119"/>
      <c r="Q64" s="110"/>
      <c r="R64" s="110"/>
      <c r="S64" s="110"/>
      <c r="T64" s="110"/>
      <c r="U64" s="110"/>
      <c r="V64" s="110"/>
      <c r="W64" s="110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9"/>
    </row>
    <row r="65" spans="1:38" x14ac:dyDescent="0.25">
      <c r="C65" s="29"/>
      <c r="D65" s="28"/>
      <c r="E65" s="29"/>
      <c r="F65" s="29"/>
      <c r="G65" s="28"/>
      <c r="H65" s="29"/>
      <c r="I65" s="29"/>
      <c r="J65" s="28"/>
      <c r="K65" s="29"/>
      <c r="L65" s="29"/>
      <c r="M65" s="28"/>
      <c r="N65" s="29"/>
      <c r="O65" s="29"/>
      <c r="Q65" s="30"/>
      <c r="R65" s="30"/>
      <c r="S65" s="30"/>
      <c r="T65" s="30"/>
      <c r="U65" s="30"/>
      <c r="V65" s="30"/>
      <c r="W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9"/>
    </row>
    <row r="66" spans="1:38" x14ac:dyDescent="0.25">
      <c r="B66" s="9" t="s">
        <v>38</v>
      </c>
      <c r="V66" s="9" t="s">
        <v>39</v>
      </c>
      <c r="W66" s="17"/>
      <c r="AI66" s="9"/>
    </row>
    <row r="67" spans="1:38" x14ac:dyDescent="0.25"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3"/>
      <c r="V67" s="31"/>
      <c r="W67" s="34"/>
      <c r="X67" s="34"/>
      <c r="Y67" s="34"/>
      <c r="Z67" s="34"/>
      <c r="AA67" s="34"/>
      <c r="AB67" s="34"/>
      <c r="AC67" s="111" t="s">
        <v>4</v>
      </c>
      <c r="AD67" s="111"/>
      <c r="AE67" s="111" t="s">
        <v>4</v>
      </c>
      <c r="AF67" s="111"/>
      <c r="AG67" s="32"/>
      <c r="AH67" s="33"/>
      <c r="AI67" s="9"/>
    </row>
    <row r="68" spans="1:38" ht="14.4" x14ac:dyDescent="0.3">
      <c r="B68" s="35" t="s">
        <v>40</v>
      </c>
      <c r="C68" s="36"/>
      <c r="D68" s="36"/>
      <c r="E68" s="36"/>
      <c r="F68" s="36"/>
      <c r="G68" s="118"/>
      <c r="H68" s="118"/>
      <c r="I68" s="118"/>
      <c r="J68" s="37" t="s">
        <v>41</v>
      </c>
      <c r="K68" s="38"/>
      <c r="L68" s="22"/>
      <c r="M68" s="22" t="s">
        <v>42</v>
      </c>
      <c r="N68" s="22"/>
      <c r="O68" s="22"/>
      <c r="P68" s="22"/>
      <c r="Q68" s="114">
        <f>G68*G69</f>
        <v>0</v>
      </c>
      <c r="R68" s="114"/>
      <c r="S68" s="114"/>
      <c r="T68" s="39" t="s">
        <v>41</v>
      </c>
      <c r="U68" s="40"/>
      <c r="V68" s="41"/>
      <c r="W68" s="22" t="s">
        <v>43</v>
      </c>
      <c r="X68" s="22"/>
      <c r="Y68" s="22"/>
      <c r="Z68" s="24"/>
      <c r="AA68" s="24"/>
      <c r="AB68" s="37"/>
      <c r="AC68" s="117" t="s">
        <v>44</v>
      </c>
      <c r="AD68" s="117"/>
      <c r="AE68" s="115"/>
      <c r="AF68" s="115"/>
      <c r="AG68" s="39" t="s">
        <v>41</v>
      </c>
      <c r="AH68" s="40"/>
      <c r="AI68" s="9"/>
    </row>
    <row r="69" spans="1:38" ht="14.4" x14ac:dyDescent="0.3">
      <c r="B69" s="41" t="s">
        <v>45</v>
      </c>
      <c r="C69" s="22"/>
      <c r="D69" s="22"/>
      <c r="E69" s="22"/>
      <c r="F69" s="22"/>
      <c r="G69" s="112">
        <v>0.3</v>
      </c>
      <c r="H69" s="113"/>
      <c r="I69" s="113"/>
      <c r="J69" s="111" t="s">
        <v>4</v>
      </c>
      <c r="K69" s="111"/>
      <c r="L69" s="22"/>
      <c r="M69" s="42" t="s">
        <v>46</v>
      </c>
      <c r="N69" s="43"/>
      <c r="O69" s="43"/>
      <c r="P69" s="22"/>
      <c r="Q69" s="109">
        <f>G68-Q68</f>
        <v>0</v>
      </c>
      <c r="R69" s="109"/>
      <c r="S69" s="109"/>
      <c r="T69" s="39" t="s">
        <v>41</v>
      </c>
      <c r="U69" s="44"/>
      <c r="V69" s="41"/>
      <c r="W69" s="22" t="s">
        <v>47</v>
      </c>
      <c r="X69" s="22"/>
      <c r="Y69" s="22"/>
      <c r="Z69" s="24"/>
      <c r="AA69" s="24"/>
      <c r="AB69" s="37"/>
      <c r="AC69" s="22"/>
      <c r="AD69" s="22"/>
      <c r="AE69" s="116"/>
      <c r="AF69" s="116"/>
      <c r="AG69" s="39" t="s">
        <v>41</v>
      </c>
      <c r="AH69" s="40"/>
      <c r="AI69" s="9"/>
      <c r="AJ69" s="38"/>
      <c r="AK69" s="38"/>
      <c r="AL69" s="38"/>
    </row>
    <row r="70" spans="1:38" x14ac:dyDescent="0.25">
      <c r="B70" s="45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46"/>
      <c r="N70" s="19"/>
      <c r="O70" s="19"/>
      <c r="P70" s="19"/>
      <c r="Q70" s="19"/>
      <c r="R70" s="19"/>
      <c r="S70" s="19"/>
      <c r="T70" s="19"/>
      <c r="U70" s="47"/>
      <c r="V70" s="45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47"/>
    </row>
    <row r="71" spans="1:38" x14ac:dyDescent="0.25">
      <c r="B71" s="8" t="s">
        <v>48</v>
      </c>
      <c r="C71" s="8"/>
      <c r="D71" s="8"/>
      <c r="E71" s="8"/>
      <c r="F71" s="8"/>
      <c r="G71" s="8"/>
      <c r="H71" s="8"/>
      <c r="I71" s="8"/>
      <c r="J71" s="8"/>
      <c r="L71" s="111" t="s">
        <v>4</v>
      </c>
      <c r="M71" s="111"/>
      <c r="N71" s="8"/>
      <c r="O71" s="8"/>
      <c r="P71" s="38"/>
      <c r="Q71" s="38"/>
      <c r="R71" s="22"/>
      <c r="S71" s="8" t="s">
        <v>49</v>
      </c>
      <c r="T71" s="38"/>
      <c r="U71" s="38"/>
      <c r="V71" s="38"/>
      <c r="W71" s="38"/>
      <c r="X71" s="38"/>
      <c r="Y71" s="38"/>
      <c r="Z71" s="38"/>
      <c r="AA71" s="38"/>
      <c r="AB71" s="111" t="s">
        <v>4</v>
      </c>
      <c r="AC71" s="111"/>
      <c r="AD71" s="38"/>
      <c r="AE71" s="38"/>
      <c r="AF71" s="38"/>
      <c r="AG71" s="38"/>
      <c r="AH71" s="38"/>
    </row>
    <row r="72" spans="1:38" x14ac:dyDescent="0.25">
      <c r="B72" s="48"/>
      <c r="C72" s="48" t="s">
        <v>50</v>
      </c>
      <c r="D72" s="48"/>
      <c r="E72" s="48"/>
      <c r="F72" s="94" t="s">
        <v>41</v>
      </c>
      <c r="G72" s="94"/>
      <c r="H72" s="94"/>
      <c r="I72" s="120" t="s">
        <v>51</v>
      </c>
      <c r="J72" s="120"/>
      <c r="K72" s="120"/>
      <c r="L72" s="120"/>
      <c r="M72" s="120"/>
      <c r="N72" s="120"/>
      <c r="O72" s="120"/>
      <c r="P72" s="120"/>
      <c r="Q72" s="120"/>
      <c r="R72" s="49"/>
      <c r="S72" s="48"/>
      <c r="T72" s="48" t="s">
        <v>50</v>
      </c>
      <c r="U72" s="48"/>
      <c r="V72" s="48"/>
      <c r="W72" s="94" t="s">
        <v>41</v>
      </c>
      <c r="X72" s="94"/>
      <c r="Y72" s="94"/>
      <c r="Z72" s="120" t="s">
        <v>51</v>
      </c>
      <c r="AA72" s="120"/>
      <c r="AB72" s="120"/>
      <c r="AC72" s="120"/>
      <c r="AD72" s="120"/>
      <c r="AE72" s="120"/>
      <c r="AF72" s="120"/>
      <c r="AG72" s="120"/>
      <c r="AH72" s="120"/>
    </row>
    <row r="73" spans="1:38" x14ac:dyDescent="0.25">
      <c r="A73" s="22"/>
      <c r="B73" s="48">
        <v>1</v>
      </c>
      <c r="C73" s="105"/>
      <c r="D73" s="105"/>
      <c r="E73" s="105"/>
      <c r="F73" s="104"/>
      <c r="G73" s="104"/>
      <c r="H73" s="104"/>
      <c r="I73" s="106"/>
      <c r="J73" s="106"/>
      <c r="K73" s="106"/>
      <c r="L73" s="106"/>
      <c r="M73" s="106"/>
      <c r="N73" s="106"/>
      <c r="O73" s="106"/>
      <c r="P73" s="106"/>
      <c r="Q73" s="106"/>
      <c r="R73" s="23"/>
      <c r="S73" s="50">
        <v>1</v>
      </c>
      <c r="T73" s="105"/>
      <c r="U73" s="105"/>
      <c r="V73" s="105"/>
      <c r="W73" s="104"/>
      <c r="X73" s="104"/>
      <c r="Y73" s="104"/>
      <c r="Z73" s="106"/>
      <c r="AA73" s="106"/>
      <c r="AB73" s="106"/>
      <c r="AC73" s="106"/>
      <c r="AD73" s="106"/>
      <c r="AE73" s="106"/>
      <c r="AF73" s="106"/>
      <c r="AG73" s="106"/>
      <c r="AH73" s="106"/>
    </row>
    <row r="74" spans="1:38" ht="13.35" customHeight="1" x14ac:dyDescent="0.25">
      <c r="A74" s="22"/>
      <c r="B74" s="48">
        <v>2</v>
      </c>
      <c r="C74" s="105"/>
      <c r="D74" s="105"/>
      <c r="E74" s="105"/>
      <c r="F74" s="104"/>
      <c r="G74" s="104"/>
      <c r="H74" s="104"/>
      <c r="I74" s="106"/>
      <c r="J74" s="106"/>
      <c r="K74" s="106"/>
      <c r="L74" s="106"/>
      <c r="M74" s="106"/>
      <c r="N74" s="106"/>
      <c r="O74" s="106"/>
      <c r="P74" s="106"/>
      <c r="Q74" s="106"/>
      <c r="R74" s="23"/>
      <c r="S74" s="50">
        <v>2</v>
      </c>
      <c r="T74" s="105"/>
      <c r="U74" s="105"/>
      <c r="V74" s="105"/>
      <c r="W74" s="104"/>
      <c r="X74" s="104"/>
      <c r="Y74" s="104"/>
      <c r="Z74" s="106"/>
      <c r="AA74" s="106"/>
      <c r="AB74" s="106"/>
      <c r="AC74" s="106"/>
      <c r="AD74" s="106"/>
      <c r="AE74" s="106"/>
      <c r="AF74" s="106"/>
      <c r="AG74" s="106"/>
      <c r="AH74" s="106"/>
    </row>
    <row r="75" spans="1:38" x14ac:dyDescent="0.25">
      <c r="A75" s="22"/>
      <c r="B75" s="48">
        <v>3</v>
      </c>
      <c r="C75" s="105"/>
      <c r="D75" s="105"/>
      <c r="E75" s="105"/>
      <c r="F75" s="104"/>
      <c r="G75" s="104"/>
      <c r="H75" s="104"/>
      <c r="I75" s="106"/>
      <c r="J75" s="106"/>
      <c r="K75" s="106"/>
      <c r="L75" s="106"/>
      <c r="M75" s="106"/>
      <c r="N75" s="106"/>
      <c r="O75" s="106"/>
      <c r="P75" s="106"/>
      <c r="Q75" s="106"/>
      <c r="R75" s="23"/>
      <c r="S75" s="50">
        <v>3</v>
      </c>
      <c r="T75" s="105"/>
      <c r="U75" s="105"/>
      <c r="V75" s="105"/>
      <c r="W75" s="104"/>
      <c r="X75" s="104"/>
      <c r="Y75" s="104"/>
      <c r="Z75" s="106"/>
      <c r="AA75" s="106"/>
      <c r="AB75" s="106"/>
      <c r="AC75" s="106"/>
      <c r="AD75" s="106"/>
      <c r="AE75" s="106"/>
      <c r="AF75" s="106"/>
      <c r="AG75" s="106"/>
      <c r="AH75" s="106"/>
    </row>
    <row r="76" spans="1:38" x14ac:dyDescent="0.25">
      <c r="A76" s="22"/>
      <c r="B76" s="9" t="s">
        <v>52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1:38" x14ac:dyDescent="0.25">
      <c r="A77" s="22"/>
      <c r="B77" s="107" t="s">
        <v>10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1:38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</row>
    <row r="79" spans="1:38" x14ac:dyDescent="0.25">
      <c r="A79" s="22"/>
      <c r="B79" s="9" t="s">
        <v>53</v>
      </c>
    </row>
    <row r="80" spans="1:38" x14ac:dyDescent="0.25">
      <c r="A80" s="22"/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7"/>
    </row>
    <row r="81" spans="1:34" x14ac:dyDescent="0.25">
      <c r="A81" s="22"/>
      <c r="B81" s="98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100"/>
    </row>
    <row r="82" spans="1:34" x14ac:dyDescent="0.25">
      <c r="A82" s="22"/>
      <c r="B82" s="98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100"/>
    </row>
    <row r="83" spans="1:34" x14ac:dyDescent="0.25">
      <c r="A83" s="22"/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100"/>
    </row>
    <row r="84" spans="1:34" x14ac:dyDescent="0.25">
      <c r="A84" s="22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3"/>
    </row>
    <row r="86" spans="1:34" ht="14.85" customHeight="1" x14ac:dyDescent="0.25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</row>
    <row r="87" spans="1:34" ht="13.35" customHeight="1" x14ac:dyDescent="0.25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</row>
    <row r="88" spans="1:34" ht="13.35" customHeight="1" x14ac:dyDescent="0.25">
      <c r="B88" s="51"/>
      <c r="C88" s="51"/>
      <c r="D88" s="51"/>
      <c r="E88" s="93" t="s">
        <v>54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51"/>
      <c r="AG88" s="51"/>
      <c r="AH88" s="51"/>
    </row>
    <row r="89" spans="1:34" ht="13.35" customHeight="1" x14ac:dyDescent="0.25">
      <c r="B89" s="51"/>
      <c r="C89" s="51"/>
      <c r="D89" s="51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51"/>
      <c r="AG89" s="51"/>
      <c r="AH89" s="51"/>
    </row>
    <row r="90" spans="1:34" ht="13.35" customHeight="1" x14ac:dyDescent="0.25">
      <c r="B90" s="51"/>
      <c r="C90" s="51"/>
      <c r="D90" s="51"/>
      <c r="E90" s="93" t="s">
        <v>55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51"/>
      <c r="AG90" s="51"/>
      <c r="AH90" s="51"/>
    </row>
    <row r="91" spans="1:34" ht="13.35" customHeight="1" x14ac:dyDescent="0.25">
      <c r="B91" s="51"/>
      <c r="C91" s="51"/>
      <c r="D91" s="51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51"/>
      <c r="AG91" s="51"/>
      <c r="AH91" s="51"/>
    </row>
    <row r="92" spans="1:34" ht="13.35" customHeight="1" x14ac:dyDescent="0.3">
      <c r="B92" s="51"/>
      <c r="C92" s="51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1"/>
      <c r="AD92" s="51"/>
      <c r="AE92" s="51"/>
      <c r="AF92" s="51"/>
      <c r="AG92" s="51"/>
      <c r="AH92" s="51"/>
    </row>
    <row r="93" spans="1:34" ht="13.35" customHeight="1" x14ac:dyDescent="0.3">
      <c r="B93" s="51"/>
      <c r="C93" s="51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1"/>
      <c r="AD93" s="51"/>
      <c r="AE93" s="51"/>
      <c r="AF93" s="51"/>
      <c r="AG93" s="51"/>
      <c r="AH93" s="51"/>
    </row>
    <row r="94" spans="1:34" ht="13.35" customHeight="1" x14ac:dyDescent="0.3">
      <c r="B94" s="51"/>
      <c r="C94" s="51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1"/>
      <c r="AD94" s="51"/>
      <c r="AE94" s="51"/>
      <c r="AF94" s="51"/>
      <c r="AG94" s="51"/>
      <c r="AH94" s="51"/>
    </row>
    <row r="95" spans="1:34" ht="13.35" customHeight="1" x14ac:dyDescent="0.3">
      <c r="B95" s="51"/>
      <c r="C95" s="51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1"/>
      <c r="AD95" s="51"/>
      <c r="AE95" s="51"/>
      <c r="AF95" s="51"/>
      <c r="AG95" s="51"/>
      <c r="AH95" s="51"/>
    </row>
    <row r="96" spans="1:34" ht="14.85" customHeight="1" x14ac:dyDescent="0.25">
      <c r="B96" s="51"/>
      <c r="C96" s="51"/>
      <c r="D96" s="51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1"/>
      <c r="AH96" s="51"/>
    </row>
    <row r="97" spans="2:35" ht="13.35" customHeight="1" x14ac:dyDescent="0.25">
      <c r="B97" s="51"/>
      <c r="C97" s="51"/>
      <c r="D97" s="51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1"/>
      <c r="AH97" s="51"/>
    </row>
    <row r="98" spans="2:35" ht="13.35" customHeight="1" x14ac:dyDescent="0.25">
      <c r="B98" s="51"/>
      <c r="C98" s="51"/>
      <c r="D98" s="51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1"/>
      <c r="AH98" s="51"/>
    </row>
    <row r="99" spans="2:35" ht="13.35" customHeight="1" x14ac:dyDescent="0.25">
      <c r="B99" s="51"/>
      <c r="C99" s="51"/>
      <c r="D99" s="51"/>
      <c r="E99" s="51"/>
      <c r="F99" s="51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1"/>
      <c r="AB99" s="51"/>
      <c r="AC99" s="51"/>
      <c r="AD99" s="51"/>
      <c r="AE99" s="51"/>
      <c r="AF99" s="51"/>
      <c r="AG99" s="51"/>
      <c r="AH99" s="51"/>
    </row>
    <row r="100" spans="2:35" ht="13.35" customHeight="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</row>
    <row r="101" spans="2:35" ht="13.35" customHeight="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</row>
    <row r="102" spans="2:35" ht="13.35" customHeight="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</row>
    <row r="103" spans="2:35" ht="13.35" customHeight="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</row>
    <row r="104" spans="2:35" ht="13.35" customHeight="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</row>
    <row r="105" spans="2:35" ht="13.35" customHeight="1" x14ac:dyDescent="0.25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</row>
    <row r="106" spans="2:35" ht="13.35" customHeight="1" x14ac:dyDescent="0.25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</row>
    <row r="107" spans="2:35" ht="13.35" customHeight="1" x14ac:dyDescent="0.25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</row>
    <row r="108" spans="2:35" ht="13.35" customHeight="1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</row>
    <row r="109" spans="2:35" ht="13.35" customHeight="1" x14ac:dyDescent="0.25">
      <c r="B109" s="38" t="s">
        <v>22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2:35" ht="13.35" customHeight="1" x14ac:dyDescent="0.25"/>
    <row r="111" spans="2:35" ht="13.8" x14ac:dyDescent="0.25">
      <c r="B111" s="143" t="s">
        <v>56</v>
      </c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</row>
    <row r="112" spans="2:35" x14ac:dyDescent="0.25">
      <c r="AI112" s="9"/>
    </row>
    <row r="113" spans="2:37" x14ac:dyDescent="0.25">
      <c r="B113" s="22" t="s">
        <v>24</v>
      </c>
      <c r="O113" s="22"/>
      <c r="P113" s="24"/>
      <c r="Q113" s="22" t="s">
        <v>25</v>
      </c>
      <c r="R113" s="24"/>
      <c r="S113" s="24"/>
      <c r="T113" s="24"/>
      <c r="U113" s="24"/>
      <c r="V113" s="24"/>
      <c r="W113" s="24"/>
      <c r="X113" s="24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:37" x14ac:dyDescent="0.25">
      <c r="B114" s="141" t="s">
        <v>10</v>
      </c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22"/>
      <c r="Q114" s="142" t="s">
        <v>10</v>
      </c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</row>
    <row r="115" spans="2:37" x14ac:dyDescent="0.25">
      <c r="B115" s="9" t="s">
        <v>26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5"/>
    </row>
    <row r="116" spans="2:37" x14ac:dyDescent="0.25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</row>
    <row r="117" spans="2:37" x14ac:dyDescent="0.25">
      <c r="B117" s="22" t="s">
        <v>27</v>
      </c>
      <c r="C117" s="25"/>
      <c r="D117" s="26"/>
      <c r="E117" s="22"/>
      <c r="F117" s="22"/>
      <c r="G117" s="22"/>
      <c r="H117" s="22"/>
      <c r="I117" s="22"/>
      <c r="J117" s="22"/>
      <c r="K117" s="22"/>
      <c r="N117" s="22" t="s">
        <v>28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 t="s">
        <v>29</v>
      </c>
      <c r="Z117" s="22"/>
      <c r="AA117" s="22"/>
      <c r="AB117" s="22"/>
      <c r="AC117" s="22"/>
      <c r="AD117" s="22"/>
      <c r="AE117" s="22"/>
      <c r="AF117" s="22"/>
      <c r="AG117" s="22"/>
    </row>
    <row r="118" spans="2:37" x14ac:dyDescent="0.25">
      <c r="B118" s="141" t="s">
        <v>10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22"/>
      <c r="N118" s="141" t="s">
        <v>10</v>
      </c>
      <c r="O118" s="141"/>
      <c r="P118" s="141"/>
      <c r="Q118" s="141"/>
      <c r="R118" s="141"/>
      <c r="S118" s="141"/>
      <c r="T118" s="141"/>
      <c r="U118" s="141"/>
      <c r="V118" s="141"/>
      <c r="W118" s="141"/>
      <c r="Y118" s="141" t="s">
        <v>10</v>
      </c>
      <c r="Z118" s="141"/>
      <c r="AA118" s="141"/>
      <c r="AB118" s="141"/>
      <c r="AC118" s="141"/>
      <c r="AD118" s="141"/>
      <c r="AE118" s="141"/>
      <c r="AF118" s="141"/>
      <c r="AG118" s="141"/>
      <c r="AH118" s="141"/>
    </row>
    <row r="119" spans="2:37" x14ac:dyDescent="0.25">
      <c r="B119" s="22" t="s">
        <v>30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2:37" x14ac:dyDescent="0.25">
      <c r="B120" s="27" t="s">
        <v>31</v>
      </c>
      <c r="C120" s="27"/>
      <c r="D120" s="27"/>
      <c r="E120" s="27" t="s">
        <v>32</v>
      </c>
      <c r="F120" s="27"/>
      <c r="G120" s="27"/>
      <c r="H120" s="27" t="s">
        <v>33</v>
      </c>
      <c r="I120" s="27"/>
      <c r="J120" s="27"/>
      <c r="K120" s="27" t="s">
        <v>34</v>
      </c>
      <c r="L120" s="27"/>
      <c r="M120" s="27"/>
      <c r="N120" s="126" t="s">
        <v>35</v>
      </c>
      <c r="O120" s="126"/>
      <c r="Q120" s="22" t="s">
        <v>31</v>
      </c>
      <c r="Y120" s="9" t="s">
        <v>36</v>
      </c>
      <c r="AI120" s="9"/>
    </row>
    <row r="121" spans="2:37" x14ac:dyDescent="0.25">
      <c r="B121" s="119"/>
      <c r="C121" s="119"/>
      <c r="D121" s="28" t="s">
        <v>37</v>
      </c>
      <c r="E121" s="119"/>
      <c r="F121" s="119"/>
      <c r="G121" s="28" t="s">
        <v>37</v>
      </c>
      <c r="H121" s="119"/>
      <c r="I121" s="119"/>
      <c r="J121" s="28" t="s">
        <v>37</v>
      </c>
      <c r="K121" s="119"/>
      <c r="L121" s="119"/>
      <c r="M121" s="28" t="s">
        <v>37</v>
      </c>
      <c r="N121" s="145"/>
      <c r="O121" s="145"/>
      <c r="Q121" s="110"/>
      <c r="R121" s="110"/>
      <c r="S121" s="110"/>
      <c r="T121" s="110"/>
      <c r="U121" s="110"/>
      <c r="V121" s="110"/>
      <c r="W121" s="110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9"/>
    </row>
    <row r="122" spans="2:37" x14ac:dyDescent="0.25">
      <c r="C122" s="29"/>
      <c r="D122" s="28"/>
      <c r="E122" s="29"/>
      <c r="F122" s="29"/>
      <c r="G122" s="28"/>
      <c r="H122" s="29"/>
      <c r="I122" s="29"/>
      <c r="J122" s="28"/>
      <c r="K122" s="29"/>
      <c r="L122" s="29"/>
      <c r="M122" s="28"/>
      <c r="N122" s="29"/>
      <c r="O122" s="29"/>
      <c r="Q122" s="30"/>
      <c r="R122" s="30"/>
      <c r="S122" s="30"/>
      <c r="T122" s="30"/>
      <c r="U122" s="30"/>
      <c r="V122" s="30"/>
      <c r="W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9"/>
    </row>
    <row r="123" spans="2:37" x14ac:dyDescent="0.25">
      <c r="B123" s="9" t="s">
        <v>38</v>
      </c>
      <c r="V123" s="9" t="s">
        <v>39</v>
      </c>
      <c r="W123" s="17"/>
      <c r="AI123" s="9"/>
    </row>
    <row r="124" spans="2:37" x14ac:dyDescent="0.25"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3"/>
      <c r="V124" s="31"/>
      <c r="W124" s="34"/>
      <c r="X124" s="34"/>
      <c r="Y124" s="34"/>
      <c r="Z124" s="34"/>
      <c r="AA124" s="34"/>
      <c r="AB124" s="34"/>
      <c r="AC124" s="111" t="s">
        <v>4</v>
      </c>
      <c r="AD124" s="111"/>
      <c r="AE124" s="111" t="s">
        <v>4</v>
      </c>
      <c r="AF124" s="111"/>
      <c r="AG124" s="32"/>
      <c r="AH124" s="33"/>
      <c r="AI124" s="9"/>
    </row>
    <row r="125" spans="2:37" ht="14.4" x14ac:dyDescent="0.3">
      <c r="B125" s="35" t="s">
        <v>40</v>
      </c>
      <c r="C125" s="36"/>
      <c r="D125" s="36"/>
      <c r="E125" s="36"/>
      <c r="F125" s="36"/>
      <c r="G125" s="118"/>
      <c r="H125" s="118"/>
      <c r="I125" s="118"/>
      <c r="J125" s="37" t="s">
        <v>41</v>
      </c>
      <c r="K125" s="38"/>
      <c r="L125" s="22"/>
      <c r="M125" s="22" t="s">
        <v>42</v>
      </c>
      <c r="N125" s="22"/>
      <c r="O125" s="22"/>
      <c r="P125" s="22"/>
      <c r="Q125" s="114">
        <f>G125*G126</f>
        <v>0</v>
      </c>
      <c r="R125" s="114"/>
      <c r="S125" s="114"/>
      <c r="T125" s="39" t="s">
        <v>41</v>
      </c>
      <c r="U125" s="40"/>
      <c r="V125" s="41"/>
      <c r="W125" s="22" t="s">
        <v>43</v>
      </c>
      <c r="X125" s="22"/>
      <c r="Y125" s="22"/>
      <c r="Z125" s="24"/>
      <c r="AA125" s="24"/>
      <c r="AB125" s="37"/>
      <c r="AC125" s="117" t="s">
        <v>44</v>
      </c>
      <c r="AD125" s="117"/>
      <c r="AE125" s="115"/>
      <c r="AF125" s="115"/>
      <c r="AG125" s="39" t="s">
        <v>41</v>
      </c>
      <c r="AH125" s="40"/>
      <c r="AI125" s="9"/>
    </row>
    <row r="126" spans="2:37" ht="14.4" x14ac:dyDescent="0.3">
      <c r="B126" s="41" t="s">
        <v>45</v>
      </c>
      <c r="C126" s="22"/>
      <c r="D126" s="22"/>
      <c r="E126" s="22"/>
      <c r="F126" s="22"/>
      <c r="G126" s="112">
        <v>0.3</v>
      </c>
      <c r="H126" s="113"/>
      <c r="I126" s="113"/>
      <c r="J126" s="111" t="s">
        <v>4</v>
      </c>
      <c r="K126" s="111"/>
      <c r="L126" s="22"/>
      <c r="M126" s="42" t="s">
        <v>46</v>
      </c>
      <c r="N126" s="43"/>
      <c r="O126" s="43"/>
      <c r="P126" s="22"/>
      <c r="Q126" s="109">
        <f>G125-Q125</f>
        <v>0</v>
      </c>
      <c r="R126" s="109"/>
      <c r="S126" s="109"/>
      <c r="T126" s="39" t="s">
        <v>41</v>
      </c>
      <c r="U126" s="44"/>
      <c r="V126" s="41"/>
      <c r="W126" s="22" t="s">
        <v>47</v>
      </c>
      <c r="X126" s="22"/>
      <c r="Y126" s="22"/>
      <c r="Z126" s="24"/>
      <c r="AA126" s="24"/>
      <c r="AB126" s="37"/>
      <c r="AC126" s="22"/>
      <c r="AD126" s="22"/>
      <c r="AE126" s="116"/>
      <c r="AF126" s="116"/>
      <c r="AG126" s="39" t="s">
        <v>41</v>
      </c>
      <c r="AH126" s="40"/>
      <c r="AI126" s="9"/>
      <c r="AJ126" s="38"/>
      <c r="AK126" s="38"/>
    </row>
    <row r="127" spans="2:37" x14ac:dyDescent="0.25">
      <c r="B127" s="45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46"/>
      <c r="N127" s="19"/>
      <c r="O127" s="19"/>
      <c r="P127" s="19"/>
      <c r="Q127" s="19"/>
      <c r="R127" s="19"/>
      <c r="S127" s="19"/>
      <c r="T127" s="19"/>
      <c r="U127" s="47"/>
      <c r="V127" s="45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47"/>
    </row>
    <row r="128" spans="2:37" x14ac:dyDescent="0.25">
      <c r="B128" s="8" t="s">
        <v>48</v>
      </c>
      <c r="C128" s="8"/>
      <c r="D128" s="8"/>
      <c r="E128" s="8"/>
      <c r="F128" s="8"/>
      <c r="G128" s="8"/>
      <c r="H128" s="8"/>
      <c r="I128" s="8"/>
      <c r="J128" s="8"/>
      <c r="L128" s="111" t="s">
        <v>4</v>
      </c>
      <c r="M128" s="111"/>
      <c r="N128" s="8"/>
      <c r="O128" s="8"/>
      <c r="P128" s="38"/>
      <c r="Q128" s="38"/>
      <c r="R128" s="22"/>
      <c r="S128" s="8" t="s">
        <v>49</v>
      </c>
      <c r="T128" s="38"/>
      <c r="U128" s="38"/>
      <c r="V128" s="38"/>
      <c r="W128" s="38"/>
      <c r="X128" s="38"/>
      <c r="Y128" s="38"/>
      <c r="Z128" s="38"/>
      <c r="AA128" s="38"/>
      <c r="AB128" s="111" t="s">
        <v>4</v>
      </c>
      <c r="AC128" s="111"/>
      <c r="AD128" s="38"/>
      <c r="AE128" s="38"/>
      <c r="AF128" s="38"/>
      <c r="AG128" s="38"/>
      <c r="AH128" s="38"/>
    </row>
    <row r="129" spans="1:34" x14ac:dyDescent="0.25">
      <c r="B129" s="48"/>
      <c r="C129" s="48" t="s">
        <v>50</v>
      </c>
      <c r="D129" s="48"/>
      <c r="E129" s="48"/>
      <c r="F129" s="94" t="s">
        <v>41</v>
      </c>
      <c r="G129" s="94"/>
      <c r="H129" s="94"/>
      <c r="I129" s="120" t="s">
        <v>51</v>
      </c>
      <c r="J129" s="120"/>
      <c r="K129" s="120"/>
      <c r="L129" s="120"/>
      <c r="M129" s="120"/>
      <c r="N129" s="120"/>
      <c r="O129" s="120"/>
      <c r="P129" s="120"/>
      <c r="Q129" s="120"/>
      <c r="R129" s="49"/>
      <c r="S129" s="48"/>
      <c r="T129" s="48" t="s">
        <v>50</v>
      </c>
      <c r="U129" s="48"/>
      <c r="V129" s="48"/>
      <c r="W129" s="94" t="s">
        <v>41</v>
      </c>
      <c r="X129" s="94"/>
      <c r="Y129" s="94"/>
      <c r="Z129" s="120" t="s">
        <v>51</v>
      </c>
      <c r="AA129" s="120"/>
      <c r="AB129" s="120"/>
      <c r="AC129" s="120"/>
      <c r="AD129" s="120"/>
      <c r="AE129" s="120"/>
      <c r="AF129" s="120"/>
      <c r="AG129" s="120"/>
      <c r="AH129" s="120"/>
    </row>
    <row r="130" spans="1:34" x14ac:dyDescent="0.25">
      <c r="A130" s="22"/>
      <c r="B130" s="48">
        <v>1</v>
      </c>
      <c r="C130" s="105"/>
      <c r="D130" s="105"/>
      <c r="E130" s="105"/>
      <c r="F130" s="104"/>
      <c r="G130" s="104"/>
      <c r="H130" s="104"/>
      <c r="I130" s="106"/>
      <c r="J130" s="106"/>
      <c r="K130" s="106"/>
      <c r="L130" s="106"/>
      <c r="M130" s="106"/>
      <c r="N130" s="106"/>
      <c r="O130" s="106"/>
      <c r="P130" s="106"/>
      <c r="Q130" s="106"/>
      <c r="R130" s="23"/>
      <c r="S130" s="50">
        <v>1</v>
      </c>
      <c r="T130" s="105"/>
      <c r="U130" s="105"/>
      <c r="V130" s="105"/>
      <c r="W130" s="104"/>
      <c r="X130" s="104"/>
      <c r="Y130" s="104"/>
      <c r="Z130" s="106"/>
      <c r="AA130" s="106"/>
      <c r="AB130" s="106"/>
      <c r="AC130" s="106"/>
      <c r="AD130" s="106"/>
      <c r="AE130" s="106"/>
      <c r="AF130" s="106"/>
      <c r="AG130" s="106"/>
      <c r="AH130" s="106"/>
    </row>
    <row r="131" spans="1:34" x14ac:dyDescent="0.25">
      <c r="A131" s="22"/>
      <c r="B131" s="48">
        <v>2</v>
      </c>
      <c r="C131" s="105"/>
      <c r="D131" s="105"/>
      <c r="E131" s="105"/>
      <c r="F131" s="104"/>
      <c r="G131" s="104"/>
      <c r="H131" s="104"/>
      <c r="I131" s="106"/>
      <c r="J131" s="106"/>
      <c r="K131" s="106"/>
      <c r="L131" s="106"/>
      <c r="M131" s="106"/>
      <c r="N131" s="106"/>
      <c r="O131" s="106"/>
      <c r="P131" s="106"/>
      <c r="Q131" s="106"/>
      <c r="R131" s="23"/>
      <c r="S131" s="50">
        <v>2</v>
      </c>
      <c r="T131" s="105"/>
      <c r="U131" s="105"/>
      <c r="V131" s="105"/>
      <c r="W131" s="104"/>
      <c r="X131" s="104"/>
      <c r="Y131" s="104"/>
      <c r="Z131" s="106"/>
      <c r="AA131" s="106"/>
      <c r="AB131" s="106"/>
      <c r="AC131" s="106"/>
      <c r="AD131" s="106"/>
      <c r="AE131" s="106"/>
      <c r="AF131" s="106"/>
      <c r="AG131" s="106"/>
      <c r="AH131" s="106"/>
    </row>
    <row r="132" spans="1:34" x14ac:dyDescent="0.25">
      <c r="A132" s="22"/>
      <c r="B132" s="48">
        <v>3</v>
      </c>
      <c r="C132" s="105"/>
      <c r="D132" s="105"/>
      <c r="E132" s="105"/>
      <c r="F132" s="104"/>
      <c r="G132" s="104"/>
      <c r="H132" s="104"/>
      <c r="I132" s="106"/>
      <c r="J132" s="106"/>
      <c r="K132" s="106"/>
      <c r="L132" s="106"/>
      <c r="M132" s="106"/>
      <c r="N132" s="106"/>
      <c r="O132" s="106"/>
      <c r="P132" s="106"/>
      <c r="Q132" s="106"/>
      <c r="R132" s="23"/>
      <c r="S132" s="50">
        <v>3</v>
      </c>
      <c r="T132" s="105"/>
      <c r="U132" s="105"/>
      <c r="V132" s="105"/>
      <c r="W132" s="104"/>
      <c r="X132" s="104"/>
      <c r="Y132" s="104"/>
      <c r="Z132" s="106"/>
      <c r="AA132" s="106"/>
      <c r="AB132" s="106"/>
      <c r="AC132" s="106"/>
      <c r="AD132" s="106"/>
      <c r="AE132" s="106"/>
      <c r="AF132" s="106"/>
      <c r="AG132" s="106"/>
      <c r="AH132" s="106"/>
    </row>
    <row r="133" spans="1:34" x14ac:dyDescent="0.25">
      <c r="A133" s="22"/>
      <c r="B133" s="9" t="s">
        <v>52</v>
      </c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1:34" x14ac:dyDescent="0.25">
      <c r="A134" s="22"/>
      <c r="B134" s="107" t="s">
        <v>10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1:34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</row>
    <row r="136" spans="1:34" x14ac:dyDescent="0.25">
      <c r="A136" s="22"/>
      <c r="B136" s="9" t="s">
        <v>53</v>
      </c>
    </row>
    <row r="137" spans="1:34" x14ac:dyDescent="0.25">
      <c r="A137" s="22"/>
      <c r="B137" s="95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7"/>
    </row>
    <row r="138" spans="1:34" x14ac:dyDescent="0.25">
      <c r="A138" s="22"/>
      <c r="B138" s="98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100"/>
    </row>
    <row r="139" spans="1:34" x14ac:dyDescent="0.25">
      <c r="A139" s="22"/>
      <c r="B139" s="98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100"/>
    </row>
    <row r="140" spans="1:34" x14ac:dyDescent="0.25">
      <c r="A140" s="22"/>
      <c r="B140" s="98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100"/>
    </row>
    <row r="141" spans="1:34" x14ac:dyDescent="0.25">
      <c r="A141" s="22"/>
      <c r="B141" s="101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3"/>
    </row>
    <row r="143" spans="1:34" x14ac:dyDescent="0.25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</row>
    <row r="144" spans="1:34" x14ac:dyDescent="0.25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</row>
    <row r="145" spans="2:34" x14ac:dyDescent="0.25">
      <c r="B145" s="51"/>
      <c r="C145" s="51"/>
      <c r="D145" s="51"/>
      <c r="E145" s="93" t="s">
        <v>54</v>
      </c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51"/>
      <c r="AG145" s="51"/>
      <c r="AH145" s="51"/>
    </row>
    <row r="146" spans="2:34" x14ac:dyDescent="0.25">
      <c r="B146" s="51"/>
      <c r="C146" s="51"/>
      <c r="D146" s="51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51"/>
      <c r="AG146" s="51"/>
      <c r="AH146" s="51"/>
    </row>
    <row r="147" spans="2:34" x14ac:dyDescent="0.25">
      <c r="B147" s="51"/>
      <c r="C147" s="51"/>
      <c r="D147" s="51"/>
      <c r="E147" s="93" t="s">
        <v>55</v>
      </c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51"/>
      <c r="AG147" s="51"/>
      <c r="AH147" s="51"/>
    </row>
    <row r="148" spans="2:34" x14ac:dyDescent="0.25">
      <c r="B148" s="51"/>
      <c r="C148" s="51"/>
      <c r="D148" s="51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51"/>
      <c r="AG148" s="51"/>
      <c r="AH148" s="51"/>
    </row>
    <row r="149" spans="2:34" ht="17.399999999999999" x14ac:dyDescent="0.3">
      <c r="B149" s="51"/>
      <c r="C149" s="51"/>
      <c r="D149" s="51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1"/>
      <c r="AD149" s="51"/>
      <c r="AE149" s="51"/>
      <c r="AF149" s="51"/>
      <c r="AG149" s="51"/>
      <c r="AH149" s="51"/>
    </row>
    <row r="150" spans="2:34" ht="17.399999999999999" x14ac:dyDescent="0.3">
      <c r="B150" s="51"/>
      <c r="C150" s="51"/>
      <c r="D150" s="51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1"/>
      <c r="AD150" s="51"/>
      <c r="AE150" s="51"/>
      <c r="AF150" s="51"/>
      <c r="AG150" s="51"/>
      <c r="AH150" s="51"/>
    </row>
    <row r="151" spans="2:34" ht="17.399999999999999" x14ac:dyDescent="0.3">
      <c r="B151" s="51"/>
      <c r="C151" s="51"/>
      <c r="D151" s="51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1"/>
      <c r="AD151" s="51"/>
      <c r="AE151" s="51"/>
      <c r="AF151" s="51"/>
      <c r="AG151" s="51"/>
      <c r="AH151" s="51"/>
    </row>
    <row r="152" spans="2:34" ht="17.399999999999999" x14ac:dyDescent="0.3">
      <c r="B152" s="51"/>
      <c r="C152" s="51"/>
      <c r="D152" s="51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1"/>
      <c r="AD152" s="51"/>
      <c r="AE152" s="51"/>
      <c r="AF152" s="51"/>
      <c r="AG152" s="51"/>
      <c r="AH152" s="51"/>
    </row>
    <row r="153" spans="2:34" x14ac:dyDescent="0.25">
      <c r="B153" s="51"/>
      <c r="C153" s="51"/>
      <c r="D153" s="51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1"/>
      <c r="AH153" s="51"/>
    </row>
    <row r="154" spans="2:34" x14ac:dyDescent="0.25">
      <c r="B154" s="51"/>
      <c r="C154" s="51"/>
      <c r="D154" s="51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1"/>
      <c r="AH154" s="51"/>
    </row>
    <row r="155" spans="2:34" x14ac:dyDescent="0.25">
      <c r="B155" s="51"/>
      <c r="C155" s="51"/>
      <c r="D155" s="51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1"/>
      <c r="AH155" s="51"/>
    </row>
    <row r="156" spans="2:34" x14ac:dyDescent="0.25">
      <c r="B156" s="51"/>
      <c r="C156" s="51"/>
      <c r="D156" s="51"/>
      <c r="E156" s="51"/>
      <c r="F156" s="51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1"/>
      <c r="AB156" s="51"/>
      <c r="AC156" s="51"/>
      <c r="AD156" s="51"/>
      <c r="AE156" s="51"/>
      <c r="AF156" s="51"/>
      <c r="AG156" s="51"/>
      <c r="AH156" s="51"/>
    </row>
    <row r="157" spans="2:34" x14ac:dyDescent="0.25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</row>
    <row r="158" spans="2:34" x14ac:dyDescent="0.25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</row>
    <row r="159" spans="2:34" x14ac:dyDescent="0.25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</row>
    <row r="160" spans="2:34" x14ac:dyDescent="0.25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</row>
    <row r="161" spans="2:35" x14ac:dyDescent="0.25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</row>
    <row r="162" spans="2:35" x14ac:dyDescent="0.25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</row>
    <row r="163" spans="2:35" x14ac:dyDescent="0.25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</row>
    <row r="164" spans="2:35" x14ac:dyDescent="0.25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</row>
    <row r="165" spans="2:35" x14ac:dyDescent="0.25">
      <c r="B165" s="38" t="s">
        <v>22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7" spans="2:35" ht="13.8" x14ac:dyDescent="0.25">
      <c r="B167" s="143" t="s">
        <v>57</v>
      </c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  <c r="AG167" s="143"/>
      <c r="AH167" s="143"/>
    </row>
    <row r="168" spans="2:35" x14ac:dyDescent="0.25">
      <c r="AI168" s="9"/>
    </row>
    <row r="169" spans="2:35" x14ac:dyDescent="0.25">
      <c r="B169" s="22" t="s">
        <v>24</v>
      </c>
      <c r="O169" s="22"/>
      <c r="P169" s="24"/>
      <c r="Q169" s="22" t="s">
        <v>25</v>
      </c>
      <c r="R169" s="24"/>
      <c r="S169" s="24"/>
      <c r="T169" s="24"/>
      <c r="U169" s="24"/>
      <c r="V169" s="24"/>
      <c r="W169" s="24"/>
      <c r="X169" s="24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2:35" x14ac:dyDescent="0.25">
      <c r="B170" s="141" t="s">
        <v>10</v>
      </c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22"/>
      <c r="Q170" s="142" t="s">
        <v>10</v>
      </c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</row>
    <row r="171" spans="2:35" x14ac:dyDescent="0.25">
      <c r="B171" s="9" t="s">
        <v>26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5"/>
    </row>
    <row r="172" spans="2:35" x14ac:dyDescent="0.25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</row>
    <row r="173" spans="2:35" x14ac:dyDescent="0.25">
      <c r="B173" s="22" t="s">
        <v>27</v>
      </c>
      <c r="C173" s="25"/>
      <c r="D173" s="26"/>
      <c r="E173" s="22"/>
      <c r="F173" s="22"/>
      <c r="G173" s="22"/>
      <c r="H173" s="22"/>
      <c r="I173" s="22"/>
      <c r="J173" s="22"/>
      <c r="K173" s="22"/>
      <c r="N173" s="22" t="s">
        <v>28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 t="s">
        <v>29</v>
      </c>
      <c r="Z173" s="22"/>
      <c r="AA173" s="22"/>
      <c r="AB173" s="22"/>
      <c r="AC173" s="22"/>
      <c r="AD173" s="22"/>
      <c r="AE173" s="22"/>
      <c r="AF173" s="22"/>
      <c r="AG173" s="22"/>
    </row>
    <row r="174" spans="2:35" x14ac:dyDescent="0.25">
      <c r="B174" s="141" t="s">
        <v>10</v>
      </c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22"/>
      <c r="N174" s="141" t="s">
        <v>10</v>
      </c>
      <c r="O174" s="141"/>
      <c r="P174" s="141"/>
      <c r="Q174" s="141"/>
      <c r="R174" s="141"/>
      <c r="S174" s="141"/>
      <c r="T174" s="141"/>
      <c r="U174" s="141"/>
      <c r="V174" s="141"/>
      <c r="W174" s="141"/>
      <c r="Y174" s="141" t="s">
        <v>10</v>
      </c>
      <c r="Z174" s="141"/>
      <c r="AA174" s="141"/>
      <c r="AB174" s="141"/>
      <c r="AC174" s="141"/>
      <c r="AD174" s="141"/>
      <c r="AE174" s="141"/>
      <c r="AF174" s="141"/>
      <c r="AG174" s="141"/>
      <c r="AH174" s="141"/>
    </row>
    <row r="175" spans="2:35" x14ac:dyDescent="0.25">
      <c r="B175" s="22" t="s">
        <v>30</v>
      </c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</row>
    <row r="176" spans="2:35" x14ac:dyDescent="0.25">
      <c r="B176" s="27" t="s">
        <v>31</v>
      </c>
      <c r="C176" s="27"/>
      <c r="D176" s="27"/>
      <c r="E176" s="27" t="s">
        <v>32</v>
      </c>
      <c r="F176" s="27"/>
      <c r="G176" s="27"/>
      <c r="H176" s="27" t="s">
        <v>33</v>
      </c>
      <c r="I176" s="27"/>
      <c r="J176" s="27"/>
      <c r="K176" s="27" t="s">
        <v>34</v>
      </c>
      <c r="L176" s="27"/>
      <c r="M176" s="27"/>
      <c r="N176" s="126" t="s">
        <v>35</v>
      </c>
      <c r="O176" s="126"/>
      <c r="Q176" s="22" t="s">
        <v>31</v>
      </c>
      <c r="Y176" s="9" t="s">
        <v>36</v>
      </c>
      <c r="AI176" s="9"/>
    </row>
    <row r="177" spans="1:37" x14ac:dyDescent="0.25">
      <c r="B177" s="119"/>
      <c r="C177" s="119"/>
      <c r="D177" s="28" t="s">
        <v>37</v>
      </c>
      <c r="E177" s="119"/>
      <c r="F177" s="119"/>
      <c r="G177" s="28" t="s">
        <v>37</v>
      </c>
      <c r="H177" s="119"/>
      <c r="I177" s="119"/>
      <c r="J177" s="28" t="s">
        <v>37</v>
      </c>
      <c r="K177" s="119"/>
      <c r="L177" s="119"/>
      <c r="M177" s="28" t="s">
        <v>37</v>
      </c>
      <c r="N177" s="119"/>
      <c r="O177" s="119"/>
      <c r="Q177" s="110"/>
      <c r="R177" s="110"/>
      <c r="S177" s="110"/>
      <c r="T177" s="110"/>
      <c r="U177" s="110"/>
      <c r="V177" s="110"/>
      <c r="W177" s="110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9"/>
    </row>
    <row r="178" spans="1:37" x14ac:dyDescent="0.25">
      <c r="C178" s="29"/>
      <c r="D178" s="28"/>
      <c r="E178" s="29"/>
      <c r="F178" s="29"/>
      <c r="G178" s="28"/>
      <c r="H178" s="29"/>
      <c r="I178" s="29"/>
      <c r="J178" s="28"/>
      <c r="K178" s="29"/>
      <c r="L178" s="29"/>
      <c r="M178" s="28"/>
      <c r="N178" s="29"/>
      <c r="O178" s="29"/>
      <c r="Q178" s="30"/>
      <c r="R178" s="30"/>
      <c r="S178" s="30"/>
      <c r="T178" s="30"/>
      <c r="U178" s="30"/>
      <c r="V178" s="30"/>
      <c r="W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9"/>
    </row>
    <row r="179" spans="1:37" x14ac:dyDescent="0.25">
      <c r="B179" s="9" t="s">
        <v>38</v>
      </c>
      <c r="V179" s="9" t="s">
        <v>39</v>
      </c>
      <c r="W179" s="17"/>
      <c r="AI179" s="9"/>
    </row>
    <row r="180" spans="1:37" x14ac:dyDescent="0.25">
      <c r="B180" s="31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3"/>
      <c r="V180" s="31"/>
      <c r="W180" s="34"/>
      <c r="X180" s="34"/>
      <c r="Y180" s="34"/>
      <c r="Z180" s="34"/>
      <c r="AA180" s="34"/>
      <c r="AB180" s="34"/>
      <c r="AC180" s="111" t="s">
        <v>4</v>
      </c>
      <c r="AD180" s="111"/>
      <c r="AE180" s="111" t="s">
        <v>4</v>
      </c>
      <c r="AF180" s="111"/>
      <c r="AG180" s="32"/>
      <c r="AH180" s="33"/>
      <c r="AI180" s="9"/>
    </row>
    <row r="181" spans="1:37" ht="14.4" x14ac:dyDescent="0.3">
      <c r="B181" s="35" t="s">
        <v>40</v>
      </c>
      <c r="C181" s="36"/>
      <c r="D181" s="36"/>
      <c r="E181" s="36"/>
      <c r="F181" s="36"/>
      <c r="G181" s="118"/>
      <c r="H181" s="118"/>
      <c r="I181" s="118"/>
      <c r="J181" s="37" t="s">
        <v>41</v>
      </c>
      <c r="K181" s="38"/>
      <c r="L181" s="22"/>
      <c r="M181" s="22" t="s">
        <v>42</v>
      </c>
      <c r="N181" s="22"/>
      <c r="O181" s="22"/>
      <c r="P181" s="22"/>
      <c r="Q181" s="114">
        <f>G181*G182</f>
        <v>0</v>
      </c>
      <c r="R181" s="114"/>
      <c r="S181" s="114"/>
      <c r="T181" s="39" t="s">
        <v>41</v>
      </c>
      <c r="U181" s="40"/>
      <c r="V181" s="41"/>
      <c r="W181" s="22" t="s">
        <v>43</v>
      </c>
      <c r="X181" s="22"/>
      <c r="Y181" s="22"/>
      <c r="Z181" s="24"/>
      <c r="AA181" s="24"/>
      <c r="AB181" s="37"/>
      <c r="AC181" s="117" t="s">
        <v>44</v>
      </c>
      <c r="AD181" s="117"/>
      <c r="AE181" s="115"/>
      <c r="AF181" s="115"/>
      <c r="AG181" s="39" t="s">
        <v>41</v>
      </c>
      <c r="AH181" s="40"/>
      <c r="AI181" s="9"/>
    </row>
    <row r="182" spans="1:37" ht="14.4" x14ac:dyDescent="0.3">
      <c r="B182" s="41" t="s">
        <v>45</v>
      </c>
      <c r="C182" s="22"/>
      <c r="D182" s="22"/>
      <c r="E182" s="22"/>
      <c r="F182" s="22"/>
      <c r="G182" s="112">
        <v>0.3</v>
      </c>
      <c r="H182" s="113"/>
      <c r="I182" s="113"/>
      <c r="J182" s="111" t="s">
        <v>4</v>
      </c>
      <c r="K182" s="111"/>
      <c r="L182" s="22"/>
      <c r="M182" s="42" t="s">
        <v>46</v>
      </c>
      <c r="N182" s="43"/>
      <c r="O182" s="43"/>
      <c r="P182" s="22"/>
      <c r="Q182" s="109">
        <f>G181-Q181</f>
        <v>0</v>
      </c>
      <c r="R182" s="109"/>
      <c r="S182" s="109"/>
      <c r="T182" s="39" t="s">
        <v>41</v>
      </c>
      <c r="U182" s="44"/>
      <c r="V182" s="41"/>
      <c r="W182" s="22" t="s">
        <v>47</v>
      </c>
      <c r="X182" s="22"/>
      <c r="Y182" s="22"/>
      <c r="Z182" s="24"/>
      <c r="AA182" s="24"/>
      <c r="AB182" s="37"/>
      <c r="AC182" s="22"/>
      <c r="AD182" s="22"/>
      <c r="AE182" s="116"/>
      <c r="AF182" s="116"/>
      <c r="AG182" s="39" t="s">
        <v>41</v>
      </c>
      <c r="AH182" s="40"/>
      <c r="AI182" s="9"/>
      <c r="AJ182" s="38"/>
      <c r="AK182" s="38"/>
    </row>
    <row r="183" spans="1:37" x14ac:dyDescent="0.25">
      <c r="B183" s="45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46"/>
      <c r="N183" s="19"/>
      <c r="O183" s="19"/>
      <c r="P183" s="19"/>
      <c r="Q183" s="19"/>
      <c r="R183" s="19"/>
      <c r="S183" s="19"/>
      <c r="T183" s="19"/>
      <c r="U183" s="47"/>
      <c r="V183" s="45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47"/>
    </row>
    <row r="184" spans="1:37" x14ac:dyDescent="0.25">
      <c r="B184" s="8" t="s">
        <v>48</v>
      </c>
      <c r="C184" s="8"/>
      <c r="D184" s="8"/>
      <c r="E184" s="8"/>
      <c r="F184" s="8"/>
      <c r="G184" s="8"/>
      <c r="H184" s="8"/>
      <c r="I184" s="8"/>
      <c r="J184" s="8"/>
      <c r="L184" s="111" t="s">
        <v>4</v>
      </c>
      <c r="M184" s="111"/>
      <c r="N184" s="8"/>
      <c r="O184" s="8"/>
      <c r="P184" s="38"/>
      <c r="Q184" s="38"/>
      <c r="R184" s="22"/>
      <c r="S184" s="8" t="s">
        <v>49</v>
      </c>
      <c r="T184" s="38"/>
      <c r="U184" s="38"/>
      <c r="V184" s="38"/>
      <c r="W184" s="38"/>
      <c r="X184" s="38"/>
      <c r="Y184" s="38"/>
      <c r="Z184" s="38"/>
      <c r="AA184" s="38"/>
      <c r="AB184" s="111" t="s">
        <v>4</v>
      </c>
      <c r="AC184" s="111"/>
      <c r="AD184" s="38"/>
      <c r="AE184" s="38"/>
      <c r="AF184" s="38"/>
      <c r="AG184" s="38"/>
      <c r="AH184" s="38"/>
    </row>
    <row r="185" spans="1:37" x14ac:dyDescent="0.25">
      <c r="B185" s="48"/>
      <c r="C185" s="48" t="s">
        <v>50</v>
      </c>
      <c r="D185" s="48"/>
      <c r="E185" s="48"/>
      <c r="F185" s="94" t="s">
        <v>41</v>
      </c>
      <c r="G185" s="94"/>
      <c r="H185" s="94"/>
      <c r="I185" s="120" t="s">
        <v>51</v>
      </c>
      <c r="J185" s="120"/>
      <c r="K185" s="120"/>
      <c r="L185" s="120"/>
      <c r="M185" s="120"/>
      <c r="N185" s="120"/>
      <c r="O185" s="120"/>
      <c r="P185" s="120"/>
      <c r="Q185" s="120"/>
      <c r="R185" s="49"/>
      <c r="S185" s="48"/>
      <c r="T185" s="48" t="s">
        <v>50</v>
      </c>
      <c r="U185" s="48"/>
      <c r="V185" s="48"/>
      <c r="W185" s="94" t="s">
        <v>41</v>
      </c>
      <c r="X185" s="94"/>
      <c r="Y185" s="94"/>
      <c r="Z185" s="120" t="s">
        <v>51</v>
      </c>
      <c r="AA185" s="120"/>
      <c r="AB185" s="120"/>
      <c r="AC185" s="120"/>
      <c r="AD185" s="120"/>
      <c r="AE185" s="120"/>
      <c r="AF185" s="120"/>
      <c r="AG185" s="120"/>
      <c r="AH185" s="120"/>
    </row>
    <row r="186" spans="1:37" x14ac:dyDescent="0.25">
      <c r="A186" s="22"/>
      <c r="B186" s="48">
        <v>1</v>
      </c>
      <c r="C186" s="105"/>
      <c r="D186" s="105"/>
      <c r="E186" s="105"/>
      <c r="F186" s="104"/>
      <c r="G186" s="104"/>
      <c r="H186" s="104"/>
      <c r="I186" s="106"/>
      <c r="J186" s="106"/>
      <c r="K186" s="106"/>
      <c r="L186" s="106"/>
      <c r="M186" s="106"/>
      <c r="N186" s="106"/>
      <c r="O186" s="106"/>
      <c r="P186" s="106"/>
      <c r="Q186" s="106"/>
      <c r="R186" s="23"/>
      <c r="S186" s="50">
        <v>1</v>
      </c>
      <c r="T186" s="105"/>
      <c r="U186" s="105"/>
      <c r="V186" s="105"/>
      <c r="W186" s="104"/>
      <c r="X186" s="104"/>
      <c r="Y186" s="104"/>
      <c r="Z186" s="106"/>
      <c r="AA186" s="106"/>
      <c r="AB186" s="106"/>
      <c r="AC186" s="106"/>
      <c r="AD186" s="106"/>
      <c r="AE186" s="106"/>
      <c r="AF186" s="106"/>
      <c r="AG186" s="106"/>
      <c r="AH186" s="106"/>
    </row>
    <row r="187" spans="1:37" x14ac:dyDescent="0.25">
      <c r="A187" s="22"/>
      <c r="B187" s="48">
        <v>2</v>
      </c>
      <c r="C187" s="105"/>
      <c r="D187" s="105"/>
      <c r="E187" s="105"/>
      <c r="F187" s="104"/>
      <c r="G187" s="104"/>
      <c r="H187" s="104"/>
      <c r="I187" s="106"/>
      <c r="J187" s="106"/>
      <c r="K187" s="106"/>
      <c r="L187" s="106"/>
      <c r="M187" s="106"/>
      <c r="N187" s="106"/>
      <c r="O187" s="106"/>
      <c r="P187" s="106"/>
      <c r="Q187" s="106"/>
      <c r="R187" s="23"/>
      <c r="S187" s="50">
        <v>2</v>
      </c>
      <c r="T187" s="105"/>
      <c r="U187" s="105"/>
      <c r="V187" s="105"/>
      <c r="W187" s="104"/>
      <c r="X187" s="104"/>
      <c r="Y187" s="104"/>
      <c r="Z187" s="106"/>
      <c r="AA187" s="106"/>
      <c r="AB187" s="106"/>
      <c r="AC187" s="106"/>
      <c r="AD187" s="106"/>
      <c r="AE187" s="106"/>
      <c r="AF187" s="106"/>
      <c r="AG187" s="106"/>
      <c r="AH187" s="106"/>
    </row>
    <row r="188" spans="1:37" x14ac:dyDescent="0.25">
      <c r="A188" s="22"/>
      <c r="B188" s="48">
        <v>3</v>
      </c>
      <c r="C188" s="105"/>
      <c r="D188" s="105"/>
      <c r="E188" s="105"/>
      <c r="F188" s="104"/>
      <c r="G188" s="104"/>
      <c r="H188" s="104"/>
      <c r="I188" s="106"/>
      <c r="J188" s="106"/>
      <c r="K188" s="106"/>
      <c r="L188" s="106"/>
      <c r="M188" s="106"/>
      <c r="N188" s="106"/>
      <c r="O188" s="106"/>
      <c r="P188" s="106"/>
      <c r="Q188" s="106"/>
      <c r="R188" s="23"/>
      <c r="S188" s="50">
        <v>3</v>
      </c>
      <c r="T188" s="105"/>
      <c r="U188" s="105"/>
      <c r="V188" s="105"/>
      <c r="W188" s="104"/>
      <c r="X188" s="104"/>
      <c r="Y188" s="104"/>
      <c r="Z188" s="106"/>
      <c r="AA188" s="106"/>
      <c r="AB188" s="106"/>
      <c r="AC188" s="106"/>
      <c r="AD188" s="106"/>
      <c r="AE188" s="106"/>
      <c r="AF188" s="106"/>
      <c r="AG188" s="106"/>
      <c r="AH188" s="106"/>
    </row>
    <row r="189" spans="1:37" x14ac:dyDescent="0.25">
      <c r="A189" s="22"/>
      <c r="B189" s="9" t="s">
        <v>52</v>
      </c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</row>
    <row r="190" spans="1:37" x14ac:dyDescent="0.25">
      <c r="A190" s="22"/>
      <c r="B190" s="107" t="s">
        <v>10</v>
      </c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</row>
    <row r="191" spans="1:3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</row>
    <row r="192" spans="1:37" x14ac:dyDescent="0.25">
      <c r="A192" s="22"/>
      <c r="B192" s="9" t="s">
        <v>53</v>
      </c>
    </row>
    <row r="193" spans="1:34" x14ac:dyDescent="0.25">
      <c r="A193" s="22"/>
      <c r="B193" s="95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7"/>
    </row>
    <row r="194" spans="1:34" x14ac:dyDescent="0.25">
      <c r="A194" s="22"/>
      <c r="B194" s="98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100"/>
    </row>
    <row r="195" spans="1:34" x14ac:dyDescent="0.25">
      <c r="A195" s="22"/>
      <c r="B195" s="98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100"/>
    </row>
    <row r="196" spans="1:34" x14ac:dyDescent="0.25">
      <c r="A196" s="22"/>
      <c r="B196" s="98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100"/>
    </row>
    <row r="197" spans="1:34" x14ac:dyDescent="0.25">
      <c r="A197" s="22"/>
      <c r="B197" s="101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3"/>
    </row>
    <row r="199" spans="1:34" x14ac:dyDescent="0.25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</row>
    <row r="200" spans="1:34" x14ac:dyDescent="0.25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</row>
    <row r="201" spans="1:34" x14ac:dyDescent="0.25">
      <c r="B201" s="51"/>
      <c r="C201" s="51"/>
      <c r="D201" s="51"/>
      <c r="E201" s="93" t="s">
        <v>54</v>
      </c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51"/>
      <c r="AG201" s="51"/>
      <c r="AH201" s="51"/>
    </row>
    <row r="202" spans="1:34" x14ac:dyDescent="0.25">
      <c r="B202" s="51"/>
      <c r="C202" s="51"/>
      <c r="D202" s="51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51"/>
      <c r="AG202" s="51"/>
      <c r="AH202" s="51"/>
    </row>
    <row r="203" spans="1:34" x14ac:dyDescent="0.25">
      <c r="B203" s="51"/>
      <c r="C203" s="51"/>
      <c r="D203" s="51"/>
      <c r="E203" s="93" t="s">
        <v>55</v>
      </c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51"/>
      <c r="AG203" s="51"/>
      <c r="AH203" s="51"/>
    </row>
    <row r="204" spans="1:34" x14ac:dyDescent="0.25">
      <c r="B204" s="51"/>
      <c r="C204" s="51"/>
      <c r="D204" s="51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51"/>
      <c r="AG204" s="51"/>
      <c r="AH204" s="51"/>
    </row>
    <row r="205" spans="1:34" ht="17.399999999999999" x14ac:dyDescent="0.3">
      <c r="B205" s="51"/>
      <c r="C205" s="51"/>
      <c r="D205" s="51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1"/>
      <c r="AD205" s="51"/>
      <c r="AE205" s="51"/>
      <c r="AF205" s="51"/>
      <c r="AG205" s="51"/>
      <c r="AH205" s="51"/>
    </row>
    <row r="206" spans="1:34" ht="17.399999999999999" x14ac:dyDescent="0.3">
      <c r="B206" s="51"/>
      <c r="C206" s="51"/>
      <c r="D206" s="51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1"/>
      <c r="AD206" s="51"/>
      <c r="AE206" s="51"/>
      <c r="AF206" s="51"/>
      <c r="AG206" s="51"/>
      <c r="AH206" s="51"/>
    </row>
    <row r="207" spans="1:34" ht="17.399999999999999" x14ac:dyDescent="0.3">
      <c r="B207" s="51"/>
      <c r="C207" s="51"/>
      <c r="D207" s="51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1"/>
      <c r="AD207" s="51"/>
      <c r="AE207" s="51"/>
      <c r="AF207" s="51"/>
      <c r="AG207" s="51"/>
      <c r="AH207" s="51"/>
    </row>
    <row r="208" spans="1:34" ht="17.399999999999999" x14ac:dyDescent="0.3">
      <c r="B208" s="51"/>
      <c r="C208" s="51"/>
      <c r="D208" s="51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1"/>
      <c r="AD208" s="51"/>
      <c r="AE208" s="51"/>
      <c r="AF208" s="51"/>
      <c r="AG208" s="51"/>
      <c r="AH208" s="51"/>
    </row>
    <row r="209" spans="2:35" x14ac:dyDescent="0.25">
      <c r="B209" s="51"/>
      <c r="C209" s="51"/>
      <c r="D209" s="51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1"/>
      <c r="AH209" s="51"/>
    </row>
    <row r="210" spans="2:35" x14ac:dyDescent="0.25">
      <c r="B210" s="51"/>
      <c r="C210" s="51"/>
      <c r="D210" s="51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1"/>
      <c r="AH210" s="51"/>
    </row>
    <row r="211" spans="2:35" x14ac:dyDescent="0.25">
      <c r="B211" s="51"/>
      <c r="C211" s="51"/>
      <c r="D211" s="51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1"/>
      <c r="AH211" s="51"/>
    </row>
    <row r="212" spans="2:35" x14ac:dyDescent="0.25">
      <c r="B212" s="51"/>
      <c r="C212" s="51"/>
      <c r="D212" s="51"/>
      <c r="E212" s="51"/>
      <c r="F212" s="51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1"/>
      <c r="AB212" s="51"/>
      <c r="AC212" s="51"/>
      <c r="AD212" s="51"/>
      <c r="AE212" s="51"/>
      <c r="AF212" s="51"/>
      <c r="AG212" s="51"/>
      <c r="AH212" s="51"/>
    </row>
    <row r="213" spans="2:35" x14ac:dyDescent="0.25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</row>
    <row r="214" spans="2:35" x14ac:dyDescent="0.25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</row>
    <row r="215" spans="2:35" x14ac:dyDescent="0.25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</row>
    <row r="216" spans="2:35" x14ac:dyDescent="0.25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</row>
    <row r="217" spans="2:35" x14ac:dyDescent="0.25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</row>
    <row r="218" spans="2:35" x14ac:dyDescent="0.25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</row>
    <row r="219" spans="2:35" x14ac:dyDescent="0.25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</row>
    <row r="220" spans="2:35" x14ac:dyDescent="0.25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</row>
    <row r="221" spans="2:35" x14ac:dyDescent="0.25">
      <c r="B221" s="38" t="s">
        <v>22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3" spans="2:35" ht="13.8" x14ac:dyDescent="0.25">
      <c r="B223" s="143" t="s">
        <v>58</v>
      </c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  <c r="AB223" s="143"/>
      <c r="AC223" s="143"/>
      <c r="AD223" s="143"/>
      <c r="AE223" s="143"/>
      <c r="AF223" s="143"/>
      <c r="AG223" s="143"/>
      <c r="AH223" s="143"/>
    </row>
    <row r="224" spans="2:35" x14ac:dyDescent="0.25">
      <c r="AI224" s="9"/>
    </row>
    <row r="225" spans="2:37" x14ac:dyDescent="0.25">
      <c r="B225" s="22" t="s">
        <v>24</v>
      </c>
      <c r="O225" s="22"/>
      <c r="P225" s="24"/>
      <c r="Q225" s="22" t="s">
        <v>25</v>
      </c>
      <c r="R225" s="24"/>
      <c r="S225" s="24"/>
      <c r="T225" s="24"/>
      <c r="U225" s="24"/>
      <c r="V225" s="24"/>
      <c r="W225" s="24"/>
      <c r="X225" s="24"/>
      <c r="Y225" s="22"/>
      <c r="Z225" s="22"/>
      <c r="AA225" s="22"/>
      <c r="AB225" s="22"/>
      <c r="AC225" s="22"/>
      <c r="AD225" s="22"/>
      <c r="AE225" s="22"/>
      <c r="AF225" s="22"/>
      <c r="AG225" s="22"/>
    </row>
    <row r="226" spans="2:37" x14ac:dyDescent="0.25">
      <c r="B226" s="141" t="s">
        <v>10</v>
      </c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22"/>
      <c r="Q226" s="142" t="s">
        <v>10</v>
      </c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  <c r="AG226" s="142"/>
      <c r="AH226" s="142"/>
    </row>
    <row r="227" spans="2:37" x14ac:dyDescent="0.25">
      <c r="B227" s="9" t="s">
        <v>26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5"/>
    </row>
    <row r="228" spans="2:37" x14ac:dyDescent="0.25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H228" s="110"/>
    </row>
    <row r="229" spans="2:37" x14ac:dyDescent="0.25">
      <c r="B229" s="22" t="s">
        <v>27</v>
      </c>
      <c r="C229" s="25"/>
      <c r="D229" s="26"/>
      <c r="E229" s="22"/>
      <c r="F229" s="22"/>
      <c r="G229" s="22"/>
      <c r="H229" s="22"/>
      <c r="I229" s="22"/>
      <c r="J229" s="22"/>
      <c r="K229" s="22"/>
      <c r="N229" s="22" t="s">
        <v>28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 t="s">
        <v>29</v>
      </c>
      <c r="Z229" s="22"/>
      <c r="AA229" s="22"/>
      <c r="AB229" s="22"/>
      <c r="AC229" s="22"/>
      <c r="AD229" s="22"/>
      <c r="AE229" s="22"/>
      <c r="AF229" s="22"/>
      <c r="AG229" s="22"/>
    </row>
    <row r="230" spans="2:37" x14ac:dyDescent="0.25">
      <c r="B230" s="141" t="s">
        <v>10</v>
      </c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22"/>
      <c r="N230" s="141" t="s">
        <v>10</v>
      </c>
      <c r="O230" s="141"/>
      <c r="P230" s="141"/>
      <c r="Q230" s="141"/>
      <c r="R230" s="141"/>
      <c r="S230" s="141"/>
      <c r="T230" s="141"/>
      <c r="U230" s="141"/>
      <c r="V230" s="141"/>
      <c r="W230" s="141"/>
      <c r="Y230" s="141" t="s">
        <v>10</v>
      </c>
      <c r="Z230" s="141"/>
      <c r="AA230" s="141"/>
      <c r="AB230" s="141"/>
      <c r="AC230" s="141"/>
      <c r="AD230" s="141"/>
      <c r="AE230" s="141"/>
      <c r="AF230" s="141"/>
      <c r="AG230" s="141"/>
      <c r="AH230" s="141"/>
    </row>
    <row r="231" spans="2:37" x14ac:dyDescent="0.25">
      <c r="B231" s="22" t="s">
        <v>30</v>
      </c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2:37" x14ac:dyDescent="0.25">
      <c r="B232" s="27" t="s">
        <v>31</v>
      </c>
      <c r="C232" s="27"/>
      <c r="D232" s="27"/>
      <c r="E232" s="27" t="s">
        <v>32</v>
      </c>
      <c r="F232" s="27"/>
      <c r="G232" s="27"/>
      <c r="H232" s="27" t="s">
        <v>33</v>
      </c>
      <c r="I232" s="27"/>
      <c r="J232" s="27"/>
      <c r="K232" s="27" t="s">
        <v>34</v>
      </c>
      <c r="L232" s="27"/>
      <c r="M232" s="27"/>
      <c r="N232" s="126" t="s">
        <v>35</v>
      </c>
      <c r="O232" s="126"/>
      <c r="Q232" s="22" t="s">
        <v>31</v>
      </c>
      <c r="Y232" s="9" t="s">
        <v>36</v>
      </c>
      <c r="AI232" s="9"/>
    </row>
    <row r="233" spans="2:37" x14ac:dyDescent="0.25">
      <c r="B233" s="119"/>
      <c r="C233" s="119"/>
      <c r="D233" s="28" t="s">
        <v>37</v>
      </c>
      <c r="E233" s="119"/>
      <c r="F233" s="119"/>
      <c r="G233" s="28" t="s">
        <v>37</v>
      </c>
      <c r="H233" s="119"/>
      <c r="I233" s="119"/>
      <c r="J233" s="28" t="s">
        <v>37</v>
      </c>
      <c r="K233" s="119"/>
      <c r="L233" s="119"/>
      <c r="M233" s="28" t="s">
        <v>37</v>
      </c>
      <c r="N233" s="119"/>
      <c r="O233" s="119"/>
      <c r="Q233" s="110"/>
      <c r="R233" s="110"/>
      <c r="S233" s="110"/>
      <c r="T233" s="110"/>
      <c r="U233" s="110"/>
      <c r="V233" s="110"/>
      <c r="W233" s="110"/>
      <c r="Y233" s="144"/>
      <c r="Z233" s="144"/>
      <c r="AA233" s="144"/>
      <c r="AB233" s="144"/>
      <c r="AC233" s="144"/>
      <c r="AD233" s="144"/>
      <c r="AE233" s="144"/>
      <c r="AF233" s="144"/>
      <c r="AG233" s="144"/>
      <c r="AH233" s="144"/>
      <c r="AI233" s="9"/>
    </row>
    <row r="234" spans="2:37" x14ac:dyDescent="0.25">
      <c r="C234" s="29"/>
      <c r="D234" s="28"/>
      <c r="E234" s="29"/>
      <c r="F234" s="29"/>
      <c r="G234" s="28"/>
      <c r="H234" s="29"/>
      <c r="I234" s="29"/>
      <c r="J234" s="28"/>
      <c r="K234" s="29"/>
      <c r="L234" s="29"/>
      <c r="M234" s="28"/>
      <c r="N234" s="29"/>
      <c r="O234" s="29"/>
      <c r="Q234" s="30"/>
      <c r="R234" s="30"/>
      <c r="S234" s="30"/>
      <c r="T234" s="30"/>
      <c r="U234" s="30"/>
      <c r="V234" s="30"/>
      <c r="W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9"/>
    </row>
    <row r="235" spans="2:37" x14ac:dyDescent="0.25">
      <c r="B235" s="9" t="s">
        <v>38</v>
      </c>
      <c r="V235" s="9" t="s">
        <v>39</v>
      </c>
      <c r="W235" s="17"/>
      <c r="AI235" s="9"/>
    </row>
    <row r="236" spans="2:37" x14ac:dyDescent="0.25">
      <c r="B236" s="31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3"/>
      <c r="V236" s="31"/>
      <c r="W236" s="34"/>
      <c r="X236" s="34"/>
      <c r="Y236" s="34"/>
      <c r="Z236" s="34"/>
      <c r="AA236" s="34"/>
      <c r="AB236" s="34"/>
      <c r="AC236" s="111" t="s">
        <v>4</v>
      </c>
      <c r="AD236" s="111"/>
      <c r="AE236" s="111" t="s">
        <v>4</v>
      </c>
      <c r="AF236" s="111"/>
      <c r="AG236" s="32"/>
      <c r="AH236" s="33"/>
      <c r="AI236" s="9"/>
    </row>
    <row r="237" spans="2:37" ht="14.4" x14ac:dyDescent="0.3">
      <c r="B237" s="35" t="s">
        <v>40</v>
      </c>
      <c r="C237" s="36"/>
      <c r="D237" s="36"/>
      <c r="E237" s="36"/>
      <c r="F237" s="36"/>
      <c r="G237" s="118">
        <v>100</v>
      </c>
      <c r="H237" s="118"/>
      <c r="I237" s="118"/>
      <c r="J237" s="37" t="s">
        <v>41</v>
      </c>
      <c r="K237" s="38"/>
      <c r="L237" s="22"/>
      <c r="M237" s="22" t="s">
        <v>42</v>
      </c>
      <c r="N237" s="22"/>
      <c r="O237" s="22"/>
      <c r="P237" s="22"/>
      <c r="Q237" s="114">
        <f>G237*G238</f>
        <v>30</v>
      </c>
      <c r="R237" s="114"/>
      <c r="S237" s="114"/>
      <c r="T237" s="39" t="s">
        <v>41</v>
      </c>
      <c r="U237" s="40"/>
      <c r="V237" s="41"/>
      <c r="W237" s="22" t="s">
        <v>43</v>
      </c>
      <c r="X237" s="22"/>
      <c r="Y237" s="22"/>
      <c r="Z237" s="24"/>
      <c r="AA237" s="24"/>
      <c r="AB237" s="37"/>
      <c r="AC237" s="117" t="s">
        <v>44</v>
      </c>
      <c r="AD237" s="117"/>
      <c r="AE237" s="115"/>
      <c r="AF237" s="115"/>
      <c r="AG237" s="39" t="s">
        <v>41</v>
      </c>
      <c r="AH237" s="40"/>
      <c r="AI237" s="9"/>
    </row>
    <row r="238" spans="2:37" ht="14.4" x14ac:dyDescent="0.3">
      <c r="B238" s="41" t="s">
        <v>45</v>
      </c>
      <c r="C238" s="22"/>
      <c r="D238" s="22"/>
      <c r="E238" s="22"/>
      <c r="F238" s="22"/>
      <c r="G238" s="112">
        <v>0.3</v>
      </c>
      <c r="H238" s="113"/>
      <c r="I238" s="113"/>
      <c r="J238" s="111" t="s">
        <v>4</v>
      </c>
      <c r="K238" s="111"/>
      <c r="L238" s="22"/>
      <c r="M238" s="42" t="s">
        <v>46</v>
      </c>
      <c r="N238" s="43"/>
      <c r="O238" s="43"/>
      <c r="P238" s="22"/>
      <c r="Q238" s="109">
        <f>G237-Q237</f>
        <v>70</v>
      </c>
      <c r="R238" s="109"/>
      <c r="S238" s="109"/>
      <c r="T238" s="39" t="s">
        <v>41</v>
      </c>
      <c r="U238" s="44"/>
      <c r="V238" s="41"/>
      <c r="W238" s="22" t="s">
        <v>47</v>
      </c>
      <c r="X238" s="22"/>
      <c r="Y238" s="22"/>
      <c r="Z238" s="24"/>
      <c r="AA238" s="24"/>
      <c r="AB238" s="37"/>
      <c r="AC238" s="22"/>
      <c r="AD238" s="22"/>
      <c r="AE238" s="116"/>
      <c r="AF238" s="116"/>
      <c r="AG238" s="39" t="s">
        <v>41</v>
      </c>
      <c r="AH238" s="40"/>
      <c r="AI238" s="9"/>
      <c r="AJ238" s="38"/>
      <c r="AK238" s="38"/>
    </row>
    <row r="239" spans="2:37" x14ac:dyDescent="0.25">
      <c r="B239" s="45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46"/>
      <c r="N239" s="19"/>
      <c r="O239" s="19"/>
      <c r="P239" s="19"/>
      <c r="Q239" s="19"/>
      <c r="R239" s="19"/>
      <c r="S239" s="19"/>
      <c r="T239" s="19"/>
      <c r="U239" s="47"/>
      <c r="V239" s="45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47"/>
    </row>
    <row r="240" spans="2:37" x14ac:dyDescent="0.25">
      <c r="B240" s="8" t="s">
        <v>48</v>
      </c>
      <c r="C240" s="8"/>
      <c r="D240" s="8"/>
      <c r="E240" s="8"/>
      <c r="F240" s="8"/>
      <c r="G240" s="8"/>
      <c r="H240" s="8"/>
      <c r="I240" s="8"/>
      <c r="J240" s="8"/>
      <c r="L240" s="111" t="s">
        <v>4</v>
      </c>
      <c r="M240" s="111"/>
      <c r="N240" s="8"/>
      <c r="O240" s="8"/>
      <c r="P240" s="38"/>
      <c r="Q240" s="38"/>
      <c r="R240" s="22"/>
      <c r="S240" s="8" t="s">
        <v>49</v>
      </c>
      <c r="T240" s="38"/>
      <c r="U240" s="38"/>
      <c r="V240" s="38"/>
      <c r="W240" s="38"/>
      <c r="X240" s="38"/>
      <c r="Y240" s="38"/>
      <c r="Z240" s="38"/>
      <c r="AA240" s="38"/>
      <c r="AB240" s="111" t="s">
        <v>4</v>
      </c>
      <c r="AC240" s="111"/>
      <c r="AD240" s="38"/>
      <c r="AE240" s="38"/>
      <c r="AF240" s="38"/>
      <c r="AG240" s="38"/>
      <c r="AH240" s="38"/>
    </row>
    <row r="241" spans="1:34" x14ac:dyDescent="0.25">
      <c r="B241" s="48"/>
      <c r="C241" s="48" t="s">
        <v>50</v>
      </c>
      <c r="D241" s="48"/>
      <c r="E241" s="48"/>
      <c r="F241" s="94" t="s">
        <v>41</v>
      </c>
      <c r="G241" s="94"/>
      <c r="H241" s="94"/>
      <c r="I241" s="120" t="s">
        <v>51</v>
      </c>
      <c r="J241" s="120"/>
      <c r="K241" s="120"/>
      <c r="L241" s="120"/>
      <c r="M241" s="120"/>
      <c r="N241" s="120"/>
      <c r="O241" s="120"/>
      <c r="P241" s="120"/>
      <c r="Q241" s="120"/>
      <c r="R241" s="49"/>
      <c r="S241" s="48"/>
      <c r="T241" s="48" t="s">
        <v>50</v>
      </c>
      <c r="U241" s="48"/>
      <c r="V241" s="48"/>
      <c r="W241" s="94" t="s">
        <v>41</v>
      </c>
      <c r="X241" s="94"/>
      <c r="Y241" s="94"/>
      <c r="Z241" s="120" t="s">
        <v>51</v>
      </c>
      <c r="AA241" s="120"/>
      <c r="AB241" s="120"/>
      <c r="AC241" s="120"/>
      <c r="AD241" s="120"/>
      <c r="AE241" s="120"/>
      <c r="AF241" s="120"/>
      <c r="AG241" s="120"/>
      <c r="AH241" s="120"/>
    </row>
    <row r="242" spans="1:34" x14ac:dyDescent="0.25">
      <c r="A242" s="22"/>
      <c r="B242" s="48">
        <v>1</v>
      </c>
      <c r="C242" s="105"/>
      <c r="D242" s="105"/>
      <c r="E242" s="105"/>
      <c r="F242" s="104"/>
      <c r="G242" s="104"/>
      <c r="H242" s="104"/>
      <c r="I242" s="106"/>
      <c r="J242" s="106"/>
      <c r="K242" s="106"/>
      <c r="L242" s="106"/>
      <c r="M242" s="106"/>
      <c r="N242" s="106"/>
      <c r="O242" s="106"/>
      <c r="P242" s="106"/>
      <c r="Q242" s="106"/>
      <c r="R242" s="23"/>
      <c r="S242" s="50">
        <v>1</v>
      </c>
      <c r="T242" s="105"/>
      <c r="U242" s="105"/>
      <c r="V242" s="105"/>
      <c r="W242" s="104"/>
      <c r="X242" s="104"/>
      <c r="Y242" s="104"/>
      <c r="Z242" s="106"/>
      <c r="AA242" s="106"/>
      <c r="AB242" s="106"/>
      <c r="AC242" s="106"/>
      <c r="AD242" s="106"/>
      <c r="AE242" s="106"/>
      <c r="AF242" s="106"/>
      <c r="AG242" s="106"/>
      <c r="AH242" s="106"/>
    </row>
    <row r="243" spans="1:34" x14ac:dyDescent="0.25">
      <c r="A243" s="22"/>
      <c r="B243" s="48">
        <v>2</v>
      </c>
      <c r="C243" s="105"/>
      <c r="D243" s="105"/>
      <c r="E243" s="105"/>
      <c r="F243" s="104"/>
      <c r="G243" s="104"/>
      <c r="H243" s="104"/>
      <c r="I243" s="106"/>
      <c r="J243" s="106"/>
      <c r="K243" s="106"/>
      <c r="L243" s="106"/>
      <c r="M243" s="106"/>
      <c r="N243" s="106"/>
      <c r="O243" s="106"/>
      <c r="P243" s="106"/>
      <c r="Q243" s="106"/>
      <c r="R243" s="23"/>
      <c r="S243" s="50">
        <v>2</v>
      </c>
      <c r="T243" s="105"/>
      <c r="U243" s="105"/>
      <c r="V243" s="105"/>
      <c r="W243" s="104"/>
      <c r="X243" s="104"/>
      <c r="Y243" s="104"/>
      <c r="Z243" s="106"/>
      <c r="AA243" s="106"/>
      <c r="AB243" s="106"/>
      <c r="AC243" s="106"/>
      <c r="AD243" s="106"/>
      <c r="AE243" s="106"/>
      <c r="AF243" s="106"/>
      <c r="AG243" s="106"/>
      <c r="AH243" s="106"/>
    </row>
    <row r="244" spans="1:34" x14ac:dyDescent="0.25">
      <c r="A244" s="22"/>
      <c r="B244" s="48">
        <v>3</v>
      </c>
      <c r="C244" s="105"/>
      <c r="D244" s="105"/>
      <c r="E244" s="105"/>
      <c r="F244" s="104"/>
      <c r="G244" s="104"/>
      <c r="H244" s="104"/>
      <c r="I244" s="106"/>
      <c r="J244" s="106"/>
      <c r="K244" s="106"/>
      <c r="L244" s="106"/>
      <c r="M244" s="106"/>
      <c r="N244" s="106"/>
      <c r="O244" s="106"/>
      <c r="P244" s="106"/>
      <c r="Q244" s="106"/>
      <c r="R244" s="23"/>
      <c r="S244" s="50">
        <v>3</v>
      </c>
      <c r="T244" s="105"/>
      <c r="U244" s="105"/>
      <c r="V244" s="105"/>
      <c r="W244" s="104"/>
      <c r="X244" s="104"/>
      <c r="Y244" s="104"/>
      <c r="Z244" s="106"/>
      <c r="AA244" s="106"/>
      <c r="AB244" s="106"/>
      <c r="AC244" s="106"/>
      <c r="AD244" s="106"/>
      <c r="AE244" s="106"/>
      <c r="AF244" s="106"/>
      <c r="AG244" s="106"/>
      <c r="AH244" s="106"/>
    </row>
    <row r="245" spans="1:34" x14ac:dyDescent="0.25">
      <c r="A245" s="22"/>
      <c r="B245" s="9" t="s">
        <v>52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</row>
    <row r="246" spans="1:34" x14ac:dyDescent="0.25">
      <c r="A246" s="22"/>
      <c r="B246" s="107" t="s">
        <v>10</v>
      </c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</row>
    <row r="247" spans="1:34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</row>
    <row r="248" spans="1:34" x14ac:dyDescent="0.25">
      <c r="A248" s="22"/>
      <c r="B248" s="9" t="s">
        <v>53</v>
      </c>
    </row>
    <row r="249" spans="1:34" x14ac:dyDescent="0.25">
      <c r="A249" s="22"/>
      <c r="B249" s="95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7"/>
    </row>
    <row r="250" spans="1:34" x14ac:dyDescent="0.25">
      <c r="A250" s="22"/>
      <c r="B250" s="98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100"/>
    </row>
    <row r="251" spans="1:34" x14ac:dyDescent="0.25">
      <c r="A251" s="22"/>
      <c r="B251" s="98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100"/>
    </row>
    <row r="252" spans="1:34" x14ac:dyDescent="0.25">
      <c r="A252" s="22"/>
      <c r="B252" s="98"/>
      <c r="C252" s="99"/>
      <c r="D252" s="99"/>
      <c r="E252" s="99"/>
      <c r="F252" s="99"/>
      <c r="G252" s="99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100"/>
    </row>
    <row r="253" spans="1:34" x14ac:dyDescent="0.25">
      <c r="A253" s="22"/>
      <c r="B253" s="101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3"/>
    </row>
    <row r="255" spans="1:34" x14ac:dyDescent="0.25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</row>
    <row r="256" spans="1:34" x14ac:dyDescent="0.25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</row>
    <row r="257" spans="2:34" x14ac:dyDescent="0.25">
      <c r="B257" s="51"/>
      <c r="C257" s="51"/>
      <c r="D257" s="51"/>
      <c r="E257" s="93" t="s">
        <v>54</v>
      </c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51"/>
      <c r="AG257" s="51"/>
      <c r="AH257" s="51"/>
    </row>
    <row r="258" spans="2:34" x14ac:dyDescent="0.25">
      <c r="B258" s="51"/>
      <c r="C258" s="51"/>
      <c r="D258" s="51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51"/>
      <c r="AG258" s="51"/>
      <c r="AH258" s="51"/>
    </row>
    <row r="259" spans="2:34" x14ac:dyDescent="0.25">
      <c r="B259" s="51"/>
      <c r="C259" s="51"/>
      <c r="D259" s="51"/>
      <c r="E259" s="93" t="s">
        <v>55</v>
      </c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51"/>
      <c r="AG259" s="51"/>
      <c r="AH259" s="51"/>
    </row>
    <row r="260" spans="2:34" x14ac:dyDescent="0.25">
      <c r="B260" s="51"/>
      <c r="C260" s="51"/>
      <c r="D260" s="51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51"/>
      <c r="AG260" s="51"/>
      <c r="AH260" s="51"/>
    </row>
    <row r="261" spans="2:34" ht="17.399999999999999" x14ac:dyDescent="0.3">
      <c r="B261" s="51"/>
      <c r="C261" s="51"/>
      <c r="D261" s="51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1"/>
      <c r="AD261" s="51"/>
      <c r="AE261" s="51"/>
      <c r="AF261" s="51"/>
      <c r="AG261" s="51"/>
      <c r="AH261" s="51"/>
    </row>
    <row r="262" spans="2:34" ht="17.399999999999999" x14ac:dyDescent="0.3">
      <c r="B262" s="51"/>
      <c r="C262" s="51"/>
      <c r="D262" s="51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1"/>
      <c r="AD262" s="51"/>
      <c r="AE262" s="51"/>
      <c r="AF262" s="51"/>
      <c r="AG262" s="51"/>
      <c r="AH262" s="51"/>
    </row>
    <row r="263" spans="2:34" ht="17.399999999999999" x14ac:dyDescent="0.3">
      <c r="B263" s="51"/>
      <c r="C263" s="51"/>
      <c r="D263" s="51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1"/>
      <c r="AD263" s="51"/>
      <c r="AE263" s="51"/>
      <c r="AF263" s="51"/>
      <c r="AG263" s="51"/>
      <c r="AH263" s="51"/>
    </row>
    <row r="264" spans="2:34" ht="17.399999999999999" x14ac:dyDescent="0.3">
      <c r="B264" s="51"/>
      <c r="C264" s="51"/>
      <c r="D264" s="51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1"/>
      <c r="AD264" s="51"/>
      <c r="AE264" s="51"/>
      <c r="AF264" s="51"/>
      <c r="AG264" s="51"/>
      <c r="AH264" s="51"/>
    </row>
    <row r="265" spans="2:34" x14ac:dyDescent="0.25">
      <c r="B265" s="51"/>
      <c r="C265" s="51"/>
      <c r="D265" s="51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1"/>
      <c r="AH265" s="51"/>
    </row>
    <row r="266" spans="2:34" x14ac:dyDescent="0.25">
      <c r="B266" s="51"/>
      <c r="C266" s="51"/>
      <c r="D266" s="51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1"/>
      <c r="AH266" s="51"/>
    </row>
    <row r="267" spans="2:34" x14ac:dyDescent="0.25">
      <c r="B267" s="51"/>
      <c r="C267" s="51"/>
      <c r="D267" s="51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1"/>
      <c r="AH267" s="51"/>
    </row>
    <row r="268" spans="2:34" x14ac:dyDescent="0.25">
      <c r="B268" s="51"/>
      <c r="C268" s="51"/>
      <c r="D268" s="51"/>
      <c r="E268" s="51"/>
      <c r="F268" s="51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1"/>
      <c r="AB268" s="51"/>
      <c r="AC268" s="51"/>
      <c r="AD268" s="51"/>
      <c r="AE268" s="51"/>
      <c r="AF268" s="51"/>
      <c r="AG268" s="51"/>
      <c r="AH268" s="51"/>
    </row>
    <row r="269" spans="2:34" x14ac:dyDescent="0.25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</row>
    <row r="270" spans="2:34" x14ac:dyDescent="0.25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</row>
    <row r="271" spans="2:34" x14ac:dyDescent="0.25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</row>
    <row r="272" spans="2:34" x14ac:dyDescent="0.25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</row>
    <row r="273" spans="2:34" x14ac:dyDescent="0.25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</row>
    <row r="274" spans="2:34" x14ac:dyDescent="0.25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</row>
    <row r="275" spans="2:34" x14ac:dyDescent="0.25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</row>
    <row r="276" spans="2:34" x14ac:dyDescent="0.25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</row>
    <row r="277" spans="2:34" x14ac:dyDescent="0.25">
      <c r="B277" s="38" t="s">
        <v>22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</sheetData>
  <sheetProtection algorithmName="SHA-512" hashValue="1pFHvDJtEDj5LQ4Nr2rc3v2HA89MHb3l+ZLNrZy0eSlUFRUU4+utR0mGXZL97dmyKgCCWgqsEVrjDdbXPumZRA==" saltValue="47XlTCstfpxijULe7NLqeg==" spinCount="100000" sheet="1" selectLockedCells="1"/>
  <mergeCells count="224">
    <mergeCell ref="B246:P246"/>
    <mergeCell ref="B249:AH253"/>
    <mergeCell ref="E257:AE258"/>
    <mergeCell ref="E259:AE260"/>
    <mergeCell ref="Z243:AH243"/>
    <mergeCell ref="C244:E244"/>
    <mergeCell ref="F244:H244"/>
    <mergeCell ref="I244:Q244"/>
    <mergeCell ref="T244:V244"/>
    <mergeCell ref="W244:Y244"/>
    <mergeCell ref="Z244:AH244"/>
    <mergeCell ref="C243:E243"/>
    <mergeCell ref="F243:H243"/>
    <mergeCell ref="I243:Q243"/>
    <mergeCell ref="T243:V243"/>
    <mergeCell ref="W243:Y243"/>
    <mergeCell ref="F241:H241"/>
    <mergeCell ref="I241:Q241"/>
    <mergeCell ref="W241:Y241"/>
    <mergeCell ref="Z241:AH241"/>
    <mergeCell ref="C242:E242"/>
    <mergeCell ref="F242:H242"/>
    <mergeCell ref="I242:Q242"/>
    <mergeCell ref="T242:V242"/>
    <mergeCell ref="W242:Y242"/>
    <mergeCell ref="Z242:AH242"/>
    <mergeCell ref="G238:I238"/>
    <mergeCell ref="Q238:S238"/>
    <mergeCell ref="AE238:AF238"/>
    <mergeCell ref="L240:M240"/>
    <mergeCell ref="AB240:AC240"/>
    <mergeCell ref="Q233:W233"/>
    <mergeCell ref="Y233:AH233"/>
    <mergeCell ref="AC236:AD236"/>
    <mergeCell ref="AE236:AF236"/>
    <mergeCell ref="G237:I237"/>
    <mergeCell ref="Q237:S237"/>
    <mergeCell ref="AC237:AD237"/>
    <mergeCell ref="AE237:AF237"/>
    <mergeCell ref="J238:K238"/>
    <mergeCell ref="N232:O232"/>
    <mergeCell ref="B233:C233"/>
    <mergeCell ref="E233:F233"/>
    <mergeCell ref="H233:I233"/>
    <mergeCell ref="K233:L233"/>
    <mergeCell ref="N233:O233"/>
    <mergeCell ref="B226:O226"/>
    <mergeCell ref="Q226:AH226"/>
    <mergeCell ref="B228:AH228"/>
    <mergeCell ref="B230:L230"/>
    <mergeCell ref="N230:W230"/>
    <mergeCell ref="Y230:AH230"/>
    <mergeCell ref="B190:P190"/>
    <mergeCell ref="B193:AH197"/>
    <mergeCell ref="E201:AE202"/>
    <mergeCell ref="E203:AE204"/>
    <mergeCell ref="B223:AH223"/>
    <mergeCell ref="Z187:AH187"/>
    <mergeCell ref="C188:E188"/>
    <mergeCell ref="F188:H188"/>
    <mergeCell ref="I188:Q188"/>
    <mergeCell ref="T188:V188"/>
    <mergeCell ref="W188:Y188"/>
    <mergeCell ref="Z188:AH188"/>
    <mergeCell ref="C187:E187"/>
    <mergeCell ref="F187:H187"/>
    <mergeCell ref="I187:Q187"/>
    <mergeCell ref="T187:V187"/>
    <mergeCell ref="W187:Y187"/>
    <mergeCell ref="F185:H185"/>
    <mergeCell ref="I185:Q185"/>
    <mergeCell ref="W185:Y185"/>
    <mergeCell ref="Z185:AH185"/>
    <mergeCell ref="C186:E186"/>
    <mergeCell ref="F186:H186"/>
    <mergeCell ref="I186:Q186"/>
    <mergeCell ref="T186:V186"/>
    <mergeCell ref="W186:Y186"/>
    <mergeCell ref="Z186:AH186"/>
    <mergeCell ref="G182:I182"/>
    <mergeCell ref="Q182:S182"/>
    <mergeCell ref="AE182:AF182"/>
    <mergeCell ref="L184:M184"/>
    <mergeCell ref="AB184:AC184"/>
    <mergeCell ref="Q177:W177"/>
    <mergeCell ref="Y177:AH177"/>
    <mergeCell ref="AC180:AD180"/>
    <mergeCell ref="AE180:AF180"/>
    <mergeCell ref="G181:I181"/>
    <mergeCell ref="Q181:S181"/>
    <mergeCell ref="AC181:AD181"/>
    <mergeCell ref="AE181:AF181"/>
    <mergeCell ref="J182:K182"/>
    <mergeCell ref="N176:O176"/>
    <mergeCell ref="B177:C177"/>
    <mergeCell ref="E177:F177"/>
    <mergeCell ref="H177:I177"/>
    <mergeCell ref="K177:L177"/>
    <mergeCell ref="N177:O177"/>
    <mergeCell ref="B170:O170"/>
    <mergeCell ref="Q170:AH170"/>
    <mergeCell ref="B172:AH172"/>
    <mergeCell ref="B174:L174"/>
    <mergeCell ref="N174:W174"/>
    <mergeCell ref="Y174:AH174"/>
    <mergeCell ref="B134:P134"/>
    <mergeCell ref="B137:AH141"/>
    <mergeCell ref="E145:AE146"/>
    <mergeCell ref="E147:AE148"/>
    <mergeCell ref="B167:AH167"/>
    <mergeCell ref="I130:Q130"/>
    <mergeCell ref="T130:V130"/>
    <mergeCell ref="W130:Y130"/>
    <mergeCell ref="Z130:AH130"/>
    <mergeCell ref="C131:E131"/>
    <mergeCell ref="F131:H131"/>
    <mergeCell ref="I131:Q131"/>
    <mergeCell ref="T131:V131"/>
    <mergeCell ref="W131:Y131"/>
    <mergeCell ref="Z131:AH131"/>
    <mergeCell ref="C132:E132"/>
    <mergeCell ref="F132:H132"/>
    <mergeCell ref="I132:Q132"/>
    <mergeCell ref="T132:V132"/>
    <mergeCell ref="W132:Y132"/>
    <mergeCell ref="Z132:AH132"/>
    <mergeCell ref="B111:AH111"/>
    <mergeCell ref="B114:O114"/>
    <mergeCell ref="Q114:AH114"/>
    <mergeCell ref="B116:AH116"/>
    <mergeCell ref="B118:L118"/>
    <mergeCell ref="N118:W118"/>
    <mergeCell ref="Y118:AH118"/>
    <mergeCell ref="N120:O120"/>
    <mergeCell ref="B121:C121"/>
    <mergeCell ref="E121:F121"/>
    <mergeCell ref="H121:I121"/>
    <mergeCell ref="K121:L121"/>
    <mergeCell ref="F129:H129"/>
    <mergeCell ref="I129:Q129"/>
    <mergeCell ref="W129:Y129"/>
    <mergeCell ref="Z129:AH129"/>
    <mergeCell ref="C130:E130"/>
    <mergeCell ref="F130:H130"/>
    <mergeCell ref="N121:O121"/>
    <mergeCell ref="Q121:W121"/>
    <mergeCell ref="Y121:AH121"/>
    <mergeCell ref="AC124:AD124"/>
    <mergeCell ref="AE124:AF124"/>
    <mergeCell ref="G125:I125"/>
    <mergeCell ref="Q125:S125"/>
    <mergeCell ref="AC125:AD125"/>
    <mergeCell ref="AE125:AF125"/>
    <mergeCell ref="G126:I126"/>
    <mergeCell ref="Q126:S126"/>
    <mergeCell ref="AE126:AF126"/>
    <mergeCell ref="L128:M128"/>
    <mergeCell ref="AB128:AC128"/>
    <mergeCell ref="J126:K126"/>
    <mergeCell ref="B9:AJ9"/>
    <mergeCell ref="K64:L64"/>
    <mergeCell ref="N64:O64"/>
    <mergeCell ref="B42:Y42"/>
    <mergeCell ref="AB40:AH40"/>
    <mergeCell ref="B40:Q40"/>
    <mergeCell ref="S40:Y40"/>
    <mergeCell ref="H64:I64"/>
    <mergeCell ref="N63:O63"/>
    <mergeCell ref="B34:O34"/>
    <mergeCell ref="B49:T49"/>
    <mergeCell ref="E64:F64"/>
    <mergeCell ref="B13:AI26"/>
    <mergeCell ref="B48:AA48"/>
    <mergeCell ref="T12:U12"/>
    <mergeCell ref="R34:AH34"/>
    <mergeCell ref="B57:O57"/>
    <mergeCell ref="B61:L61"/>
    <mergeCell ref="N61:W61"/>
    <mergeCell ref="Y61:AH61"/>
    <mergeCell ref="Q57:AH57"/>
    <mergeCell ref="B54:AH54"/>
    <mergeCell ref="Q64:W64"/>
    <mergeCell ref="Y64:AH64"/>
    <mergeCell ref="B38:AH38"/>
    <mergeCell ref="Q69:S69"/>
    <mergeCell ref="B59:AH59"/>
    <mergeCell ref="AC67:AD67"/>
    <mergeCell ref="AE67:AF67"/>
    <mergeCell ref="W75:Y75"/>
    <mergeCell ref="Z75:AH75"/>
    <mergeCell ref="L71:M71"/>
    <mergeCell ref="AB71:AC71"/>
    <mergeCell ref="G69:I69"/>
    <mergeCell ref="Q68:S68"/>
    <mergeCell ref="AE68:AF68"/>
    <mergeCell ref="AE69:AF69"/>
    <mergeCell ref="AC68:AD68"/>
    <mergeCell ref="G68:I68"/>
    <mergeCell ref="B64:C64"/>
    <mergeCell ref="I73:Q73"/>
    <mergeCell ref="I72:Q72"/>
    <mergeCell ref="Z72:AH72"/>
    <mergeCell ref="Z73:AH73"/>
    <mergeCell ref="T75:V75"/>
    <mergeCell ref="I75:Q75"/>
    <mergeCell ref="T73:V73"/>
    <mergeCell ref="J69:K69"/>
    <mergeCell ref="E90:AE91"/>
    <mergeCell ref="E88:AE89"/>
    <mergeCell ref="W72:Y72"/>
    <mergeCell ref="F72:H72"/>
    <mergeCell ref="B80:AH84"/>
    <mergeCell ref="F73:H73"/>
    <mergeCell ref="C73:E73"/>
    <mergeCell ref="C74:E74"/>
    <mergeCell ref="F74:H74"/>
    <mergeCell ref="I74:Q74"/>
    <mergeCell ref="C75:E75"/>
    <mergeCell ref="F75:H75"/>
    <mergeCell ref="W73:Y73"/>
    <mergeCell ref="T74:V74"/>
    <mergeCell ref="W74:Y74"/>
    <mergeCell ref="Z74:AH74"/>
    <mergeCell ref="B77:P77"/>
  </mergeCells>
  <dataValidations count="1">
    <dataValidation type="custom" allowBlank="1" showInputMessage="1" showErrorMessage="1" sqref="Q69:S69 Q126:S126 Q182:S182 Q238:S238" xr:uid="{AAA25033-6AD0-4E8C-BD24-2406680C4B5E}">
      <formula1>G68-Q68&gt;449+G68-Q68&lt;599</formula1>
    </dataValidation>
  </dataValidations>
  <hyperlinks>
    <hyperlink ref="B49" r:id="rId1" xr:uid="{DEB7F565-1FAA-4827-A9E7-4F5E74E1E625}"/>
  </hyperlinks>
  <pageMargins left="0.19685039370078741" right="0.19685039370078741" top="0.55118110236220474" bottom="0.35433070866141736" header="0.31496062992125984" footer="0.31496062992125984"/>
  <pageSetup paperSize="9" fitToHeight="0" orientation="portrait" r:id="rId2"/>
  <headerFooter>
    <oddHeader xml:space="preserve">&amp;L
&amp;C
</oddHeader>
  </headerFooter>
  <rowBreaks count="1" manualBreakCount="1">
    <brk id="52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F163531-008A-4940-99AF-6E369E5EB3EC}">
          <x14:formula1>
            <xm:f>Menyer!$F$5:$F$10</xm:f>
          </x14:formula1>
          <xm:sqref>B34:O34</xm:sqref>
        </x14:dataValidation>
        <x14:dataValidation type="list" allowBlank="1" showInputMessage="1" showErrorMessage="1" xr:uid="{129D8935-655C-4C25-BFA5-B133E3443851}">
          <x14:formula1>
            <xm:f>Menyer!$F$13:$F$15</xm:f>
          </x14:formula1>
          <xm:sqref>B57:O57 B114:O114 B170:O170 B226:O226</xm:sqref>
        </x14:dataValidation>
        <x14:dataValidation type="list" allowBlank="1" showInputMessage="1" showErrorMessage="1" xr:uid="{9B81F5F3-7BB2-4D51-BB44-B64A2C70FDC9}">
          <x14:formula1>
            <xm:f>Menyer!$F$25:$F$29</xm:f>
          </x14:formula1>
          <xm:sqref>B61:L61 B118:L118 B174:L174 B230:L230</xm:sqref>
        </x14:dataValidation>
        <x14:dataValidation type="list" allowBlank="1" showInputMessage="1" showErrorMessage="1" xr:uid="{EB6A7060-BB39-41B0-B255-F06B01FC64A7}">
          <x14:formula1>
            <xm:f>Menyer!$F$32:$F$34</xm:f>
          </x14:formula1>
          <xm:sqref>N61:W61 N118:W118 N174:W174 N230:W230</xm:sqref>
        </x14:dataValidation>
        <x14:dataValidation type="list" allowBlank="1" showInputMessage="1" showErrorMessage="1" xr:uid="{5943A654-1E43-46B5-A2D5-676A277939AE}">
          <x14:formula1>
            <xm:f>Menyer!$F$37:$F$39</xm:f>
          </x14:formula1>
          <xm:sqref>Y61:AH61 Y118:AH118 Y174:AH174 Y230:AH230</xm:sqref>
        </x14:dataValidation>
        <x14:dataValidation type="list" allowBlank="1" showInputMessage="1" showErrorMessage="1" xr:uid="{9FF4F93A-00B8-4AAC-A045-2A31DA219657}">
          <x14:formula1>
            <xm:f>Menyer!$F$18:$F$22</xm:f>
          </x14:formula1>
          <xm:sqref>Q57:AH57 Q114:AH114 Q170:AH170 Q226:AH226</xm:sqref>
        </x14:dataValidation>
        <x14:dataValidation type="list" allowBlank="1" showInputMessage="1" showErrorMessage="1" xr:uid="{5AA245C1-108D-461F-A889-9A3E3D2376FA}">
          <x14:formula1>
            <xm:f>Menyer!$F$42:$F$46</xm:f>
          </x14:formula1>
          <xm:sqref>B77:P77 B134:P134 B190:P190 B246:P246</xm:sqref>
        </x14:dataValidation>
        <x14:dataValidation type="list" allowBlank="1" showInputMessage="1" showErrorMessage="1" xr:uid="{07ED2036-DFA1-4A62-98DB-D69A648F3A03}">
          <x14:formula1>
            <xm:f>Menyer!$B$5:$B$8</xm:f>
          </x14:formula1>
          <xm:sqref>AC68:AD68 AC125:AD125 AC181:AD181 AC237:AD237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85ED-A032-4129-921D-3C1AB2FB7FA4}">
  <sheetPr codeName="Taul2"/>
  <dimension ref="C4:AQ116"/>
  <sheetViews>
    <sheetView showGridLines="0" showZeros="0" topLeftCell="A4" zoomScaleNormal="100" workbookViewId="0">
      <selection activeCell="AR12" sqref="AR12"/>
    </sheetView>
  </sheetViews>
  <sheetFormatPr defaultColWidth="9.21875" defaultRowHeight="13.8" x14ac:dyDescent="0.25"/>
  <cols>
    <col min="1" max="10" width="2.5546875" style="54" customWidth="1"/>
    <col min="11" max="11" width="3.21875" style="56" customWidth="1"/>
    <col min="12" max="15" width="2.5546875" style="54" customWidth="1"/>
    <col min="16" max="16" width="1.5546875" style="54" customWidth="1"/>
    <col min="17" max="18" width="2.5546875" style="54" customWidth="1"/>
    <col min="19" max="19" width="1.5546875" style="54" customWidth="1"/>
    <col min="20" max="21" width="2.5546875" style="54" customWidth="1"/>
    <col min="22" max="22" width="1.5546875" style="54" customWidth="1"/>
    <col min="23" max="24" width="2.5546875" style="54" customWidth="1"/>
    <col min="25" max="25" width="1.5546875" style="54" customWidth="1"/>
    <col min="26" max="26" width="6.33203125" style="54" customWidth="1"/>
    <col min="27" max="27" width="3.5546875" style="54" customWidth="1"/>
    <col min="28" max="30" width="2.5546875" style="54" customWidth="1"/>
    <col min="31" max="31" width="3.44140625" style="54" customWidth="1"/>
    <col min="32" max="33" width="2.5546875" style="54" customWidth="1"/>
    <col min="34" max="34" width="5" style="54" customWidth="1"/>
    <col min="35" max="35" width="0.5546875" style="54" customWidth="1"/>
    <col min="36" max="39" width="2.5546875" style="54" customWidth="1"/>
    <col min="40" max="16384" width="9.21875" style="54"/>
  </cols>
  <sheetData>
    <row r="4" spans="3:38" x14ac:dyDescent="0.25">
      <c r="J4" s="12"/>
      <c r="K4" s="55"/>
      <c r="P4" s="16" t="s">
        <v>59</v>
      </c>
      <c r="V4" s="190" t="s">
        <v>60</v>
      </c>
      <c r="W4" s="190"/>
      <c r="X4" s="190"/>
      <c r="Y4" s="185"/>
      <c r="Z4" s="185"/>
      <c r="AA4" s="185"/>
      <c r="AB4" s="185"/>
      <c r="AC4" s="185"/>
      <c r="AD4" s="185"/>
      <c r="AE4" s="185"/>
      <c r="AF4" s="185"/>
      <c r="AG4" s="185"/>
      <c r="AH4" s="185"/>
    </row>
    <row r="5" spans="3:38" ht="17.399999999999999" x14ac:dyDescent="0.3">
      <c r="X5" s="57" t="s">
        <v>61</v>
      </c>
      <c r="Y5" s="58" t="s">
        <v>62</v>
      </c>
      <c r="AJ5" s="59"/>
      <c r="AL5" s="60"/>
    </row>
    <row r="6" spans="3:38" ht="14.4" x14ac:dyDescent="0.3">
      <c r="Y6" s="58" t="s">
        <v>63</v>
      </c>
    </row>
    <row r="7" spans="3:38" ht="14.4" x14ac:dyDescent="0.3">
      <c r="Z7" s="58"/>
    </row>
    <row r="8" spans="3:38" x14ac:dyDescent="0.25">
      <c r="C8" s="192">
        <f>'Ansökan om tomtpris'!B38</f>
        <v>0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</row>
    <row r="9" spans="3:38" x14ac:dyDescent="0.25">
      <c r="C9" s="149">
        <f>'Ansökan om tomtpris'!B40</f>
        <v>0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</row>
    <row r="10" spans="3:38" x14ac:dyDescent="0.25">
      <c r="C10" s="191">
        <f>'Ansökan om tomtpris'!B42</f>
        <v>0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spans="3:38" x14ac:dyDescent="0.25">
      <c r="C11" s="12"/>
      <c r="D11" s="12"/>
      <c r="E11" s="12"/>
      <c r="F11" s="12"/>
      <c r="G11" s="12"/>
      <c r="H11" s="12"/>
      <c r="I11" s="12"/>
      <c r="J11" s="12"/>
      <c r="K11" s="55"/>
    </row>
    <row r="12" spans="3:38" x14ac:dyDescent="0.25">
      <c r="C12" s="12"/>
      <c r="D12" s="12"/>
      <c r="E12" s="12"/>
      <c r="F12" s="12"/>
      <c r="G12" s="12"/>
      <c r="H12" s="12"/>
      <c r="I12" s="12"/>
    </row>
    <row r="13" spans="3:38" x14ac:dyDescent="0.25">
      <c r="C13" s="16" t="s">
        <v>64</v>
      </c>
      <c r="K13" s="152"/>
      <c r="L13" s="152"/>
      <c r="M13" s="152"/>
      <c r="N13" s="152"/>
      <c r="O13" s="54" t="s">
        <v>65</v>
      </c>
    </row>
    <row r="14" spans="3:38" x14ac:dyDescent="0.25">
      <c r="K14" s="54" t="s">
        <v>66</v>
      </c>
    </row>
    <row r="16" spans="3:38" x14ac:dyDescent="0.25">
      <c r="C16" s="16" t="s">
        <v>12</v>
      </c>
      <c r="K16" s="149">
        <f>'Ansökan om tomtpris'!B38</f>
        <v>0</v>
      </c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</row>
    <row r="17" spans="3:34" x14ac:dyDescent="0.25">
      <c r="C17" s="16" t="s">
        <v>13</v>
      </c>
      <c r="K17" s="149">
        <f>'Ansökan om tomtpris'!B40</f>
        <v>0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</row>
    <row r="18" spans="3:34" x14ac:dyDescent="0.25">
      <c r="C18" s="16"/>
      <c r="K18" s="54"/>
    </row>
    <row r="19" spans="3:34" x14ac:dyDescent="0.25">
      <c r="C19" s="16" t="s">
        <v>67</v>
      </c>
    </row>
    <row r="20" spans="3:34" ht="14.55" customHeight="1" x14ac:dyDescent="0.25">
      <c r="C20" s="150">
        <f>'Ansökan om tomtpris'!B13</f>
        <v>0</v>
      </c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</row>
    <row r="21" spans="3:34" x14ac:dyDescent="0.25"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</row>
    <row r="22" spans="3:34" x14ac:dyDescent="0.25"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</row>
    <row r="23" spans="3:34" x14ac:dyDescent="0.25"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</row>
    <row r="24" spans="3:34" x14ac:dyDescent="0.25"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</row>
    <row r="25" spans="3:34" x14ac:dyDescent="0.25"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</row>
    <row r="26" spans="3:34" ht="14.1" customHeight="1" x14ac:dyDescent="0.25"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</row>
    <row r="27" spans="3:34" x14ac:dyDescent="0.25"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</row>
    <row r="28" spans="3:34" x14ac:dyDescent="0.25"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</row>
    <row r="29" spans="3:34" x14ac:dyDescent="0.25"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</row>
    <row r="30" spans="3:34" x14ac:dyDescent="0.25">
      <c r="K30" s="54"/>
    </row>
    <row r="31" spans="3:34" x14ac:dyDescent="0.25">
      <c r="C31" s="16" t="s">
        <v>68</v>
      </c>
      <c r="K31" s="54"/>
    </row>
    <row r="32" spans="3:34" x14ac:dyDescent="0.25"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</row>
    <row r="33" spans="3:34" x14ac:dyDescent="0.25">
      <c r="C33" s="150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</row>
    <row r="34" spans="3:34" x14ac:dyDescent="0.25"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</row>
    <row r="35" spans="3:34" x14ac:dyDescent="0.25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</row>
    <row r="36" spans="3:34" x14ac:dyDescent="0.25"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</row>
    <row r="38" spans="3:34" x14ac:dyDescent="0.25">
      <c r="C38" s="61" t="s">
        <v>69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spans="3:34" x14ac:dyDescent="0.25"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6"/>
    </row>
    <row r="40" spans="3:34" x14ac:dyDescent="0.25">
      <c r="C40" s="31" t="s">
        <v>70</v>
      </c>
      <c r="D40" s="32"/>
      <c r="E40" s="32"/>
      <c r="F40" s="32"/>
      <c r="G40" s="32"/>
      <c r="H40" s="32"/>
      <c r="I40" s="32"/>
      <c r="J40" s="32"/>
      <c r="K40" s="32"/>
      <c r="L40" s="32"/>
      <c r="M40" s="33"/>
      <c r="N40" s="31" t="s">
        <v>71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3"/>
      <c r="AA40" s="31" t="s">
        <v>46</v>
      </c>
      <c r="AB40" s="32"/>
      <c r="AC40" s="32"/>
      <c r="AD40" s="32"/>
      <c r="AE40" s="32"/>
      <c r="AF40" s="41"/>
      <c r="AG40" s="22"/>
      <c r="AH40" s="56"/>
    </row>
    <row r="41" spans="3:34" x14ac:dyDescent="0.25">
      <c r="C41" s="45"/>
      <c r="D41" s="19"/>
      <c r="E41" s="19"/>
      <c r="F41" s="19"/>
      <c r="G41" s="19"/>
      <c r="H41" s="19"/>
      <c r="I41" s="19"/>
      <c r="J41" s="19"/>
      <c r="K41" s="19"/>
      <c r="L41" s="19"/>
      <c r="M41" s="47"/>
      <c r="N41" s="186" t="s">
        <v>31</v>
      </c>
      <c r="O41" s="187"/>
      <c r="P41" s="188" t="s">
        <v>72</v>
      </c>
      <c r="Q41" s="188"/>
      <c r="R41" s="188"/>
      <c r="S41" s="188"/>
      <c r="T41" s="27" t="s">
        <v>33</v>
      </c>
      <c r="U41" s="56"/>
      <c r="V41" s="56"/>
      <c r="W41" s="27" t="s">
        <v>34</v>
      </c>
      <c r="X41" s="56"/>
      <c r="Y41" s="188" t="s">
        <v>35</v>
      </c>
      <c r="Z41" s="189"/>
      <c r="AA41" s="67"/>
      <c r="AB41" s="22"/>
      <c r="AC41" s="22"/>
      <c r="AD41" s="22"/>
      <c r="AE41" s="22"/>
      <c r="AF41" s="41"/>
      <c r="AG41" s="22"/>
      <c r="AH41" s="56"/>
    </row>
    <row r="42" spans="3:34" ht="15.6" x14ac:dyDescent="0.25">
      <c r="C42" s="147">
        <f>'Ansökan om tomtpris'!Q64</f>
        <v>0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53" t="str">
        <f>'Ansökan om tomtpris'!B64</f>
        <v>1</v>
      </c>
      <c r="O42" s="154"/>
      <c r="P42" s="68" t="s">
        <v>37</v>
      </c>
      <c r="Q42" s="154" t="str">
        <f>'Ansökan om tomtpris'!E64</f>
        <v>2</v>
      </c>
      <c r="R42" s="154"/>
      <c r="S42" s="68" t="s">
        <v>37</v>
      </c>
      <c r="T42" s="154" t="str">
        <f>'Ansökan om tomtpris'!H64</f>
        <v>3</v>
      </c>
      <c r="U42" s="154"/>
      <c r="V42" s="68" t="s">
        <v>37</v>
      </c>
      <c r="W42" s="154" t="str">
        <f>'Ansökan om tomtpris'!K64</f>
        <v>4</v>
      </c>
      <c r="X42" s="154"/>
      <c r="Y42" s="68" t="s">
        <v>37</v>
      </c>
      <c r="Z42" s="68" t="str">
        <f>'Ansökan om tomtpris'!N64</f>
        <v>5</v>
      </c>
      <c r="AA42" s="69" t="str">
        <f>'Ansökan om tomtpris'!AC68</f>
        <v>AK:</v>
      </c>
      <c r="AB42" s="146">
        <f>'Ansökan om tomtpris'!AE69</f>
        <v>0</v>
      </c>
      <c r="AC42" s="146"/>
      <c r="AD42" s="32" t="s">
        <v>73</v>
      </c>
      <c r="AE42" s="32"/>
      <c r="AF42" s="35"/>
      <c r="AG42" s="24"/>
      <c r="AH42" s="24"/>
    </row>
    <row r="43" spans="3:34" x14ac:dyDescent="0.25">
      <c r="C43" s="183">
        <f>'Ansökan om tomtpris'!Y64</f>
        <v>0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70"/>
      <c r="O43" s="71"/>
      <c r="P43" s="72"/>
      <c r="Q43" s="71"/>
      <c r="R43" s="71"/>
      <c r="S43" s="72"/>
      <c r="T43" s="71"/>
      <c r="U43" s="71"/>
      <c r="V43" s="72"/>
      <c r="W43" s="71"/>
      <c r="X43" s="71"/>
      <c r="Y43" s="72"/>
      <c r="Z43" s="72"/>
      <c r="AA43" s="73"/>
      <c r="AB43" s="74"/>
      <c r="AC43" s="74"/>
      <c r="AD43" s="19"/>
      <c r="AE43" s="19"/>
      <c r="AF43" s="75"/>
      <c r="AG43" s="76"/>
      <c r="AH43" s="76"/>
    </row>
    <row r="44" spans="3:34" ht="15.6" x14ac:dyDescent="0.25">
      <c r="C44" s="147">
        <f>'Ansökan om tomtpris'!Q121</f>
        <v>0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53">
        <f>'Ansökan om tomtpris'!B121</f>
        <v>0</v>
      </c>
      <c r="O44" s="154"/>
      <c r="P44" s="68" t="s">
        <v>37</v>
      </c>
      <c r="Q44" s="154">
        <f>'Ansökan om tomtpris'!E121</f>
        <v>0</v>
      </c>
      <c r="R44" s="154"/>
      <c r="S44" s="68" t="s">
        <v>37</v>
      </c>
      <c r="T44" s="154">
        <f>'Ansökan om tomtpris'!H121</f>
        <v>0</v>
      </c>
      <c r="U44" s="154"/>
      <c r="V44" s="68" t="s">
        <v>37</v>
      </c>
      <c r="W44" s="154">
        <f>'Ansökan om tomtpris'!K121</f>
        <v>0</v>
      </c>
      <c r="X44" s="154"/>
      <c r="Y44" s="68" t="s">
        <v>37</v>
      </c>
      <c r="Z44" s="92">
        <f>'Ansökan om tomtpris'!N121</f>
        <v>0</v>
      </c>
      <c r="AA44" s="69" t="str">
        <f>'Ansökan om tomtpris'!AC125</f>
        <v>AK:</v>
      </c>
      <c r="AB44" s="146">
        <f>'Ansökan om tomtpris'!AE126</f>
        <v>0</v>
      </c>
      <c r="AC44" s="146"/>
      <c r="AD44" s="32" t="s">
        <v>73</v>
      </c>
      <c r="AE44" s="32"/>
      <c r="AF44" s="35"/>
      <c r="AG44" s="24"/>
      <c r="AH44" s="24"/>
    </row>
    <row r="45" spans="3:34" x14ac:dyDescent="0.25">
      <c r="C45" s="183">
        <f>'Ansökan om tomtpris'!Y121</f>
        <v>0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70"/>
      <c r="O45" s="71"/>
      <c r="P45" s="72"/>
      <c r="Q45" s="71"/>
      <c r="R45" s="71"/>
      <c r="S45" s="72"/>
      <c r="T45" s="71"/>
      <c r="U45" s="71"/>
      <c r="V45" s="72"/>
      <c r="W45" s="71"/>
      <c r="X45" s="71"/>
      <c r="Y45" s="72"/>
      <c r="Z45" s="72"/>
      <c r="AA45" s="73"/>
      <c r="AB45" s="74"/>
      <c r="AC45" s="74"/>
      <c r="AD45" s="19"/>
      <c r="AE45" s="19"/>
      <c r="AF45" s="75"/>
      <c r="AG45" s="76"/>
      <c r="AH45" s="76"/>
    </row>
    <row r="46" spans="3:34" ht="15.6" x14ac:dyDescent="0.25">
      <c r="C46" s="147">
        <f>'Ansökan om tomtpris'!Q177</f>
        <v>0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53">
        <f>'Ansökan om tomtpris'!B177</f>
        <v>0</v>
      </c>
      <c r="O46" s="154"/>
      <c r="P46" s="68" t="s">
        <v>37</v>
      </c>
      <c r="Q46" s="154">
        <f>'Ansökan om tomtpris'!E177</f>
        <v>0</v>
      </c>
      <c r="R46" s="154"/>
      <c r="S46" s="68" t="s">
        <v>37</v>
      </c>
      <c r="T46" s="154">
        <f>'Ansökan om tomtpris'!H177</f>
        <v>0</v>
      </c>
      <c r="U46" s="154"/>
      <c r="V46" s="68" t="s">
        <v>37</v>
      </c>
      <c r="W46" s="154">
        <f>'Ansökan om tomtpris'!K177</f>
        <v>0</v>
      </c>
      <c r="X46" s="154"/>
      <c r="Y46" s="68" t="s">
        <v>37</v>
      </c>
      <c r="Z46" s="68">
        <f>'Ansökan om tomtpris'!N177</f>
        <v>0</v>
      </c>
      <c r="AA46" s="69" t="str">
        <f>'Ansökan om tomtpris'!AC181</f>
        <v>AK:</v>
      </c>
      <c r="AB46" s="91"/>
      <c r="AC46" s="91">
        <f>'Ansökan om tomtpris'!AE182</f>
        <v>0</v>
      </c>
      <c r="AD46" s="32" t="s">
        <v>73</v>
      </c>
      <c r="AE46" s="32"/>
      <c r="AF46" s="35"/>
      <c r="AG46" s="24"/>
      <c r="AH46" s="24"/>
    </row>
    <row r="47" spans="3:34" x14ac:dyDescent="0.25">
      <c r="C47" s="183">
        <f>'Ansökan om tomtpris'!Y177</f>
        <v>0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70"/>
      <c r="O47" s="71"/>
      <c r="P47" s="72"/>
      <c r="Q47" s="71"/>
      <c r="R47" s="71"/>
      <c r="S47" s="72"/>
      <c r="T47" s="71"/>
      <c r="U47" s="71"/>
      <c r="V47" s="72"/>
      <c r="W47" s="71"/>
      <c r="X47" s="71"/>
      <c r="Y47" s="72"/>
      <c r="Z47" s="72"/>
      <c r="AA47" s="73"/>
      <c r="AB47" s="74"/>
      <c r="AC47" s="74"/>
      <c r="AD47" s="19"/>
      <c r="AE47" s="19"/>
      <c r="AF47" s="75"/>
      <c r="AG47" s="76"/>
      <c r="AH47" s="76"/>
    </row>
    <row r="48" spans="3:34" ht="15.6" x14ac:dyDescent="0.25">
      <c r="C48" s="147">
        <f>'Ansökan om tomtpris'!Q233</f>
        <v>0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53">
        <f>'Ansökan om tomtpris'!B233</f>
        <v>0</v>
      </c>
      <c r="O48" s="154"/>
      <c r="P48" s="68" t="s">
        <v>37</v>
      </c>
      <c r="Q48" s="154">
        <f>'Ansökan om tomtpris'!E233</f>
        <v>0</v>
      </c>
      <c r="R48" s="154"/>
      <c r="S48" s="68" t="s">
        <v>37</v>
      </c>
      <c r="T48" s="154">
        <f>'Ansökan om tomtpris'!H233</f>
        <v>0</v>
      </c>
      <c r="U48" s="154"/>
      <c r="V48" s="68" t="s">
        <v>37</v>
      </c>
      <c r="W48" s="154">
        <f>'Ansökan om tomtpris'!K233</f>
        <v>0</v>
      </c>
      <c r="X48" s="154"/>
      <c r="Y48" s="68" t="s">
        <v>37</v>
      </c>
      <c r="Z48" s="68">
        <f>'Ansökan om tomtpris'!N233</f>
        <v>0</v>
      </c>
      <c r="AA48" s="69" t="str">
        <f>'Ansökan om tomtpris'!AC237</f>
        <v>AK:</v>
      </c>
      <c r="AB48" s="91"/>
      <c r="AC48" s="91">
        <f>'Ansökan om tomtpris'!AE238</f>
        <v>0</v>
      </c>
      <c r="AD48" s="32" t="s">
        <v>73</v>
      </c>
      <c r="AE48" s="32"/>
      <c r="AF48" s="35"/>
      <c r="AG48" s="24"/>
      <c r="AH48" s="24"/>
    </row>
    <row r="49" spans="3:36" x14ac:dyDescent="0.25">
      <c r="C49" s="183">
        <f>'Ansökan om tomtpris'!Y233</f>
        <v>0</v>
      </c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70"/>
      <c r="O49" s="71"/>
      <c r="P49" s="72"/>
      <c r="Q49" s="71"/>
      <c r="R49" s="71"/>
      <c r="S49" s="72"/>
      <c r="T49" s="71"/>
      <c r="U49" s="71"/>
      <c r="V49" s="72"/>
      <c r="W49" s="71"/>
      <c r="X49" s="71"/>
      <c r="Y49" s="72"/>
      <c r="Z49" s="72"/>
      <c r="AA49" s="45"/>
      <c r="AB49" s="74"/>
      <c r="AC49" s="74"/>
      <c r="AD49" s="19"/>
      <c r="AE49" s="19"/>
      <c r="AF49" s="75"/>
      <c r="AG49" s="76"/>
      <c r="AH49" s="76"/>
      <c r="AI49" s="56"/>
      <c r="AJ49" s="56"/>
    </row>
    <row r="50" spans="3:36" ht="14.1" customHeight="1" x14ac:dyDescent="0.25">
      <c r="C50" s="179" t="s">
        <v>74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77"/>
      <c r="AG50" s="78"/>
      <c r="AH50" s="78"/>
      <c r="AI50" s="56"/>
      <c r="AJ50" s="56"/>
    </row>
    <row r="51" spans="3:36" x14ac:dyDescent="0.25">
      <c r="C51" s="181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77"/>
      <c r="AG51" s="78"/>
      <c r="AH51" s="78"/>
      <c r="AI51" s="56"/>
      <c r="AJ51" s="56"/>
    </row>
    <row r="52" spans="3:36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56"/>
      <c r="AJ52" s="56"/>
    </row>
    <row r="53" spans="3:36" x14ac:dyDescent="0.25">
      <c r="C53" s="16" t="s">
        <v>75</v>
      </c>
    </row>
    <row r="59" spans="3:36" x14ac:dyDescent="0.25">
      <c r="C59" s="156" t="s">
        <v>76</v>
      </c>
      <c r="D59" s="157"/>
      <c r="E59" s="157"/>
      <c r="F59" s="157"/>
      <c r="G59" s="157"/>
      <c r="H59" s="157"/>
      <c r="I59" s="157"/>
      <c r="J59" s="157"/>
    </row>
    <row r="60" spans="3:36" x14ac:dyDescent="0.25">
      <c r="C60" s="157"/>
      <c r="D60" s="157"/>
      <c r="E60" s="157"/>
      <c r="F60" s="157"/>
      <c r="G60" s="157"/>
      <c r="H60" s="157"/>
      <c r="I60" s="157"/>
      <c r="J60" s="157"/>
    </row>
    <row r="61" spans="3:36" x14ac:dyDescent="0.25">
      <c r="C61" s="157"/>
      <c r="D61" s="157"/>
      <c r="E61" s="157"/>
      <c r="F61" s="157"/>
      <c r="G61" s="157"/>
      <c r="H61" s="157"/>
      <c r="I61" s="157"/>
      <c r="J61" s="157"/>
    </row>
    <row r="62" spans="3:36" x14ac:dyDescent="0.25">
      <c r="C62" s="157"/>
      <c r="D62" s="157"/>
      <c r="E62" s="157"/>
      <c r="F62" s="157"/>
      <c r="G62" s="157"/>
      <c r="H62" s="157"/>
      <c r="I62" s="157"/>
      <c r="J62" s="157"/>
    </row>
    <row r="63" spans="3:36" x14ac:dyDescent="0.25">
      <c r="C63" s="157"/>
      <c r="D63" s="157"/>
      <c r="E63" s="157"/>
      <c r="F63" s="157"/>
      <c r="G63" s="157"/>
      <c r="H63" s="157"/>
      <c r="I63" s="157"/>
      <c r="J63" s="157"/>
    </row>
    <row r="64" spans="3:36" x14ac:dyDescent="0.25">
      <c r="C64" s="157"/>
      <c r="D64" s="157"/>
      <c r="E64" s="157"/>
      <c r="F64" s="157"/>
      <c r="G64" s="157"/>
      <c r="H64" s="157"/>
      <c r="I64" s="157"/>
      <c r="J64" s="157"/>
    </row>
    <row r="65" spans="3:10" x14ac:dyDescent="0.25">
      <c r="C65" s="157"/>
      <c r="D65" s="157"/>
      <c r="E65" s="157"/>
      <c r="F65" s="157"/>
      <c r="G65" s="157"/>
      <c r="H65" s="157"/>
      <c r="I65" s="157"/>
      <c r="J65" s="157"/>
    </row>
    <row r="66" spans="3:10" x14ac:dyDescent="0.25">
      <c r="C66" s="157"/>
      <c r="D66" s="157"/>
      <c r="E66" s="157"/>
      <c r="F66" s="157"/>
      <c r="G66" s="157"/>
      <c r="H66" s="157"/>
      <c r="I66" s="157"/>
      <c r="J66" s="157"/>
    </row>
    <row r="67" spans="3:10" x14ac:dyDescent="0.25">
      <c r="C67" s="157"/>
      <c r="D67" s="157"/>
      <c r="E67" s="157"/>
      <c r="F67" s="157"/>
      <c r="G67" s="157"/>
      <c r="H67" s="157"/>
      <c r="I67" s="157"/>
      <c r="J67" s="157"/>
    </row>
    <row r="68" spans="3:10" x14ac:dyDescent="0.25">
      <c r="C68" s="157"/>
      <c r="D68" s="157"/>
      <c r="E68" s="157"/>
      <c r="F68" s="157"/>
      <c r="G68" s="157"/>
      <c r="H68" s="157"/>
      <c r="I68" s="157"/>
      <c r="J68" s="157"/>
    </row>
    <row r="70" spans="3:10" x14ac:dyDescent="0.25">
      <c r="C70" s="16" t="s">
        <v>77</v>
      </c>
    </row>
    <row r="77" spans="3:10" ht="14.1" customHeight="1" x14ac:dyDescent="0.25">
      <c r="C77" s="156" t="s">
        <v>78</v>
      </c>
      <c r="D77" s="156"/>
      <c r="E77" s="156"/>
      <c r="F77" s="156"/>
      <c r="G77" s="156"/>
      <c r="H77" s="156"/>
      <c r="I77" s="156"/>
      <c r="J77" s="156"/>
    </row>
    <row r="78" spans="3:10" ht="14.1" customHeight="1" x14ac:dyDescent="0.25">
      <c r="C78" s="156"/>
      <c r="D78" s="156"/>
      <c r="E78" s="156"/>
      <c r="F78" s="156"/>
      <c r="G78" s="156"/>
      <c r="H78" s="156"/>
      <c r="I78" s="156"/>
      <c r="J78" s="156"/>
    </row>
    <row r="79" spans="3:10" ht="14.1" customHeight="1" x14ac:dyDescent="0.25">
      <c r="C79" s="156"/>
      <c r="D79" s="156"/>
      <c r="E79" s="156"/>
      <c r="F79" s="156"/>
      <c r="G79" s="156"/>
      <c r="H79" s="156"/>
      <c r="I79" s="156"/>
      <c r="J79" s="156"/>
    </row>
    <row r="80" spans="3:10" ht="14.1" customHeight="1" x14ac:dyDescent="0.25">
      <c r="C80" s="156"/>
      <c r="D80" s="156"/>
      <c r="E80" s="156"/>
      <c r="F80" s="156"/>
      <c r="G80" s="156"/>
      <c r="H80" s="156"/>
      <c r="I80" s="156"/>
      <c r="J80" s="156"/>
    </row>
    <row r="81" spans="3:33" x14ac:dyDescent="0.25">
      <c r="C81" s="16" t="s">
        <v>79</v>
      </c>
      <c r="K81" s="80"/>
      <c r="L81" s="81" t="s">
        <v>80</v>
      </c>
      <c r="AD81" s="82"/>
      <c r="AE81" s="82"/>
      <c r="AF81" s="82"/>
      <c r="AG81" s="82"/>
    </row>
    <row r="83" spans="3:33" x14ac:dyDescent="0.25">
      <c r="C83" s="16" t="s">
        <v>81</v>
      </c>
      <c r="K83" s="81" t="s">
        <v>82</v>
      </c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 spans="3:33" x14ac:dyDescent="0.25"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</row>
    <row r="85" spans="3:33" x14ac:dyDescent="0.25">
      <c r="K85" s="56" t="s">
        <v>83</v>
      </c>
      <c r="S85" s="56" t="s">
        <v>84</v>
      </c>
    </row>
    <row r="86" spans="3:33" x14ac:dyDescent="0.25">
      <c r="K86" s="54" t="s">
        <v>85</v>
      </c>
      <c r="S86" s="54" t="s">
        <v>86</v>
      </c>
    </row>
    <row r="87" spans="3:33" x14ac:dyDescent="0.25">
      <c r="K87" s="54"/>
    </row>
    <row r="88" spans="3:33" x14ac:dyDescent="0.25">
      <c r="K88" s="54"/>
    </row>
    <row r="90" spans="3:33" x14ac:dyDescent="0.25">
      <c r="C90" s="16" t="s">
        <v>87</v>
      </c>
      <c r="K90" s="56" t="s">
        <v>88</v>
      </c>
    </row>
    <row r="92" spans="3:33" x14ac:dyDescent="0.25">
      <c r="K92" s="81"/>
    </row>
    <row r="93" spans="3:33" x14ac:dyDescent="0.25">
      <c r="C93" s="16" t="s">
        <v>89</v>
      </c>
      <c r="K93" s="56" t="s">
        <v>90</v>
      </c>
    </row>
    <row r="94" spans="3:33" x14ac:dyDescent="0.25">
      <c r="K94" s="56" t="s">
        <v>12</v>
      </c>
    </row>
    <row r="97" spans="4:43" x14ac:dyDescent="0.25">
      <c r="D97" s="16" t="s">
        <v>88</v>
      </c>
    </row>
    <row r="99" spans="4:43" ht="15" customHeight="1" x14ac:dyDescent="0.25">
      <c r="D99" s="158" t="s">
        <v>91</v>
      </c>
      <c r="E99" s="159"/>
      <c r="F99" s="159"/>
      <c r="G99" s="159"/>
      <c r="H99" s="159"/>
      <c r="I99" s="159"/>
      <c r="J99" s="159"/>
      <c r="K99" s="159"/>
      <c r="L99" s="159"/>
      <c r="M99" s="159"/>
      <c r="N99" s="160"/>
      <c r="O99" s="158" t="s">
        <v>92</v>
      </c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5"/>
      <c r="AH99" s="84"/>
      <c r="AI99" s="84"/>
      <c r="AJ99" s="84"/>
      <c r="AK99" s="84"/>
      <c r="AL99" s="84"/>
      <c r="AM99" s="84"/>
      <c r="AN99" s="84"/>
      <c r="AO99" s="84"/>
      <c r="AP99" s="84"/>
      <c r="AQ99" s="84"/>
    </row>
    <row r="100" spans="4:43" ht="18.600000000000001" customHeight="1" x14ac:dyDescent="0.25">
      <c r="D100" s="85"/>
      <c r="E100" s="86"/>
      <c r="F100" s="86"/>
      <c r="G100" s="86"/>
      <c r="H100" s="86"/>
      <c r="I100" s="86"/>
      <c r="J100" s="86"/>
      <c r="K100" s="86"/>
      <c r="L100" s="86"/>
      <c r="M100" s="86"/>
      <c r="N100" s="87"/>
      <c r="O100" s="176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</row>
    <row r="101" spans="4:43" ht="21.6" customHeight="1" x14ac:dyDescent="0.25">
      <c r="D101" s="158" t="s">
        <v>93</v>
      </c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6" t="s">
        <v>94</v>
      </c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8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</row>
    <row r="102" spans="4:43" x14ac:dyDescent="0.25">
      <c r="D102" s="170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2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3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</row>
    <row r="103" spans="4:43" ht="53.55" customHeight="1" x14ac:dyDescent="0.25">
      <c r="D103" s="161" t="s">
        <v>95</v>
      </c>
      <c r="E103" s="162"/>
      <c r="F103" s="162"/>
      <c r="G103" s="162"/>
      <c r="H103" s="162"/>
      <c r="I103" s="162"/>
      <c r="J103" s="162"/>
      <c r="K103" s="162"/>
      <c r="L103" s="162"/>
      <c r="M103" s="162"/>
      <c r="N103" s="163"/>
      <c r="O103" s="166" t="s">
        <v>96</v>
      </c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8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</row>
    <row r="104" spans="4:43" ht="31.5" customHeight="1" x14ac:dyDescent="0.25">
      <c r="D104" s="161" t="s">
        <v>97</v>
      </c>
      <c r="E104" s="164"/>
      <c r="F104" s="164"/>
      <c r="G104" s="164"/>
      <c r="H104" s="164"/>
      <c r="I104" s="164"/>
      <c r="J104" s="164"/>
      <c r="K104" s="164"/>
      <c r="L104" s="164"/>
      <c r="M104" s="164"/>
      <c r="N104" s="165"/>
      <c r="O104" s="161" t="s">
        <v>98</v>
      </c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5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</row>
    <row r="105" spans="4:43" ht="20.25" customHeight="1" x14ac:dyDescent="0.25">
      <c r="D105" s="166"/>
      <c r="E105" s="167"/>
      <c r="F105" s="167"/>
      <c r="G105" s="167"/>
      <c r="H105" s="167"/>
      <c r="I105" s="167"/>
      <c r="J105" s="167"/>
      <c r="K105" s="167"/>
      <c r="L105" s="167"/>
      <c r="M105" s="167"/>
      <c r="N105" s="168"/>
      <c r="O105" s="166" t="s">
        <v>99</v>
      </c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8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</row>
    <row r="106" spans="4:43" ht="30" customHeight="1" x14ac:dyDescent="0.25">
      <c r="D106" s="166"/>
      <c r="E106" s="167"/>
      <c r="F106" s="167"/>
      <c r="G106" s="167"/>
      <c r="H106" s="167"/>
      <c r="I106" s="167"/>
      <c r="J106" s="167"/>
      <c r="K106" s="167"/>
      <c r="L106" s="167"/>
      <c r="M106" s="167"/>
      <c r="N106" s="168"/>
      <c r="O106" s="166" t="s">
        <v>100</v>
      </c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8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</row>
    <row r="107" spans="4:43" ht="18" customHeight="1" x14ac:dyDescent="0.25">
      <c r="D107" s="166"/>
      <c r="E107" s="167"/>
      <c r="F107" s="167"/>
      <c r="G107" s="167"/>
      <c r="H107" s="167"/>
      <c r="I107" s="167"/>
      <c r="J107" s="167"/>
      <c r="K107" s="167"/>
      <c r="L107" s="167"/>
      <c r="M107" s="167"/>
      <c r="N107" s="168"/>
      <c r="O107" s="166" t="s">
        <v>101</v>
      </c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8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</row>
    <row r="108" spans="4:43" ht="31.5" customHeight="1" x14ac:dyDescent="0.25">
      <c r="D108" s="166"/>
      <c r="E108" s="167"/>
      <c r="F108" s="167"/>
      <c r="G108" s="167"/>
      <c r="H108" s="167"/>
      <c r="I108" s="167"/>
      <c r="J108" s="167"/>
      <c r="K108" s="167"/>
      <c r="L108" s="167"/>
      <c r="M108" s="167"/>
      <c r="N108" s="168"/>
      <c r="O108" s="166" t="s">
        <v>102</v>
      </c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8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</row>
    <row r="109" spans="4:43" ht="38.549999999999997" customHeight="1" x14ac:dyDescent="0.25">
      <c r="D109" s="166"/>
      <c r="E109" s="167"/>
      <c r="F109" s="167"/>
      <c r="G109" s="167"/>
      <c r="H109" s="167"/>
      <c r="I109" s="167"/>
      <c r="J109" s="167"/>
      <c r="K109" s="167"/>
      <c r="L109" s="167"/>
      <c r="M109" s="167"/>
      <c r="N109" s="168"/>
      <c r="O109" s="166" t="s">
        <v>103</v>
      </c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8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</row>
    <row r="110" spans="4:43" ht="23.25" customHeight="1" x14ac:dyDescent="0.25">
      <c r="D110" s="166"/>
      <c r="E110" s="167"/>
      <c r="F110" s="167"/>
      <c r="G110" s="167"/>
      <c r="H110" s="167"/>
      <c r="I110" s="167"/>
      <c r="J110" s="167"/>
      <c r="K110" s="167"/>
      <c r="L110" s="167"/>
      <c r="M110" s="167"/>
      <c r="N110" s="168"/>
      <c r="O110" s="166" t="s">
        <v>104</v>
      </c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8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</row>
    <row r="111" spans="4:43" ht="63" customHeight="1" x14ac:dyDescent="0.25">
      <c r="D111" s="161" t="s">
        <v>105</v>
      </c>
      <c r="E111" s="164"/>
      <c r="F111" s="164"/>
      <c r="G111" s="164"/>
      <c r="H111" s="164"/>
      <c r="I111" s="164"/>
      <c r="J111" s="164"/>
      <c r="K111" s="164"/>
      <c r="L111" s="164"/>
      <c r="M111" s="164"/>
      <c r="N111" s="165"/>
      <c r="O111" s="161" t="s">
        <v>106</v>
      </c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5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</row>
    <row r="112" spans="4:43" ht="20.100000000000001" customHeight="1" x14ac:dyDescent="0.25">
      <c r="D112" s="166"/>
      <c r="E112" s="167"/>
      <c r="F112" s="167"/>
      <c r="G112" s="167"/>
      <c r="H112" s="167"/>
      <c r="I112" s="167"/>
      <c r="J112" s="167"/>
      <c r="K112" s="167"/>
      <c r="L112" s="167"/>
      <c r="M112" s="167"/>
      <c r="N112" s="168"/>
      <c r="O112" s="166" t="s">
        <v>107</v>
      </c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8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</row>
    <row r="113" spans="4:43" ht="14.25" customHeight="1" x14ac:dyDescent="0.25">
      <c r="D113" s="166"/>
      <c r="E113" s="167"/>
      <c r="F113" s="167"/>
      <c r="G113" s="167"/>
      <c r="H113" s="167"/>
      <c r="I113" s="167"/>
      <c r="J113" s="167"/>
      <c r="K113" s="167"/>
      <c r="L113" s="167"/>
      <c r="M113" s="167"/>
      <c r="N113" s="168"/>
      <c r="O113" s="166" t="s">
        <v>108</v>
      </c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8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</row>
    <row r="114" spans="4:43" ht="14.25" customHeight="1" x14ac:dyDescent="0.25">
      <c r="D114" s="166"/>
      <c r="E114" s="167"/>
      <c r="F114" s="167"/>
      <c r="G114" s="167"/>
      <c r="H114" s="167"/>
      <c r="I114" s="167"/>
      <c r="J114" s="167"/>
      <c r="K114" s="167"/>
      <c r="L114" s="167"/>
      <c r="M114" s="167"/>
      <c r="N114" s="168"/>
      <c r="O114" s="166" t="s">
        <v>109</v>
      </c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8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</row>
    <row r="115" spans="4:43" x14ac:dyDescent="0.25">
      <c r="D115" s="172"/>
      <c r="E115" s="171"/>
      <c r="F115" s="171"/>
      <c r="G115" s="171"/>
      <c r="H115" s="171"/>
      <c r="I115" s="171"/>
      <c r="J115" s="171"/>
      <c r="K115" s="171"/>
      <c r="L115" s="171"/>
      <c r="M115" s="171"/>
      <c r="N115" s="173"/>
      <c r="O115" s="172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3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</row>
    <row r="116" spans="4:43" ht="85.5" customHeight="1" x14ac:dyDescent="0.25">
      <c r="D116" s="155" t="s">
        <v>110</v>
      </c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 t="s">
        <v>111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</row>
  </sheetData>
  <sheetProtection algorithmName="SHA-512" hashValue="D/2QZD1eT1fFJRK1FNWB7Suf+W+JGjMjfXsIYM0muQJtzsJXVYGzR5HkOIGPM9GhaBfGNNaTGhk30m1hEL3ewg==" saltValue="u0WKprLOaqi3oQ4/UOog5g==" spinCount="100000" sheet="1" selectLockedCells="1" selectUnlockedCells="1"/>
  <mergeCells count="63">
    <mergeCell ref="Y4:AH4"/>
    <mergeCell ref="N41:O41"/>
    <mergeCell ref="P41:S41"/>
    <mergeCell ref="Y41:Z41"/>
    <mergeCell ref="C43:M43"/>
    <mergeCell ref="V4:X4"/>
    <mergeCell ref="C42:M42"/>
    <mergeCell ref="K16:AH16"/>
    <mergeCell ref="AB42:AC42"/>
    <mergeCell ref="C10:U10"/>
    <mergeCell ref="N42:O42"/>
    <mergeCell ref="Q42:R42"/>
    <mergeCell ref="T42:U42"/>
    <mergeCell ref="W42:X42"/>
    <mergeCell ref="C9:AH9"/>
    <mergeCell ref="C8:AH8"/>
    <mergeCell ref="C50:AE51"/>
    <mergeCell ref="C45:M45"/>
    <mergeCell ref="C49:M49"/>
    <mergeCell ref="C46:M46"/>
    <mergeCell ref="N46:O46"/>
    <mergeCell ref="W48:X48"/>
    <mergeCell ref="C47:M47"/>
    <mergeCell ref="C48:M48"/>
    <mergeCell ref="N48:O48"/>
    <mergeCell ref="Q48:R48"/>
    <mergeCell ref="T48:U48"/>
    <mergeCell ref="Q46:R46"/>
    <mergeCell ref="T46:U46"/>
    <mergeCell ref="W46:X46"/>
    <mergeCell ref="O114:AG115"/>
    <mergeCell ref="O113:AG113"/>
    <mergeCell ref="O104:AG104"/>
    <mergeCell ref="O105:AG105"/>
    <mergeCell ref="O106:AG106"/>
    <mergeCell ref="O107:AG107"/>
    <mergeCell ref="O108:AG108"/>
    <mergeCell ref="O116:AG116"/>
    <mergeCell ref="D116:N116"/>
    <mergeCell ref="C59:J68"/>
    <mergeCell ref="C77:J80"/>
    <mergeCell ref="D99:N99"/>
    <mergeCell ref="D103:N103"/>
    <mergeCell ref="D104:N110"/>
    <mergeCell ref="O103:AG103"/>
    <mergeCell ref="D101:N102"/>
    <mergeCell ref="O101:AG102"/>
    <mergeCell ref="O99:AG100"/>
    <mergeCell ref="D111:N115"/>
    <mergeCell ref="O109:AG109"/>
    <mergeCell ref="O110:AG110"/>
    <mergeCell ref="O111:AG111"/>
    <mergeCell ref="O112:AG112"/>
    <mergeCell ref="AB44:AC44"/>
    <mergeCell ref="C44:M44"/>
    <mergeCell ref="K17:AH17"/>
    <mergeCell ref="C32:AH36"/>
    <mergeCell ref="K13:N13"/>
    <mergeCell ref="C20:AH29"/>
    <mergeCell ref="N44:O44"/>
    <mergeCell ref="Q44:R44"/>
    <mergeCell ref="T44:U44"/>
    <mergeCell ref="W44:X44"/>
  </mergeCells>
  <pageMargins left="0.25" right="0.25" top="0.75" bottom="0.75" header="0.3" footer="0.3"/>
  <pageSetup paperSize="9" orientation="portrait" r:id="rId1"/>
  <rowBreaks count="1" manualBreakCount="1">
    <brk id="9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AE41-6F27-4DB9-9C6C-12C8C78CAAEA}">
  <sheetPr codeName="Taul3"/>
  <dimension ref="B4:F46"/>
  <sheetViews>
    <sheetView showGridLines="0" zoomScale="85" zoomScaleNormal="85" workbookViewId="0">
      <selection activeCell="L40" sqref="L40"/>
    </sheetView>
  </sheetViews>
  <sheetFormatPr defaultRowHeight="14.4" x14ac:dyDescent="0.3"/>
  <cols>
    <col min="4" max="4" width="23.44140625" style="2" customWidth="1"/>
    <col min="6" max="6" width="46" customWidth="1"/>
  </cols>
  <sheetData>
    <row r="4" spans="2:6" x14ac:dyDescent="0.3">
      <c r="F4" s="5" t="s">
        <v>8</v>
      </c>
    </row>
    <row r="5" spans="2:6" x14ac:dyDescent="0.3">
      <c r="B5" s="1" t="s">
        <v>112</v>
      </c>
      <c r="C5" s="1"/>
      <c r="D5" s="2" t="s">
        <v>113</v>
      </c>
      <c r="F5" s="2" t="s">
        <v>10</v>
      </c>
    </row>
    <row r="6" spans="2:6" x14ac:dyDescent="0.3">
      <c r="B6" s="1" t="s">
        <v>44</v>
      </c>
      <c r="C6" s="1"/>
      <c r="D6" s="3" t="s">
        <v>114</v>
      </c>
      <c r="F6" t="s">
        <v>31</v>
      </c>
    </row>
    <row r="7" spans="2:6" x14ac:dyDescent="0.3">
      <c r="B7" s="1" t="s">
        <v>115</v>
      </c>
      <c r="C7" s="1"/>
      <c r="D7" s="2" t="s">
        <v>116</v>
      </c>
      <c r="F7" t="s">
        <v>117</v>
      </c>
    </row>
    <row r="8" spans="2:6" x14ac:dyDescent="0.3">
      <c r="B8" s="1" t="s">
        <v>118</v>
      </c>
      <c r="C8" s="1"/>
      <c r="D8" s="2" t="s">
        <v>85</v>
      </c>
      <c r="F8" t="s">
        <v>119</v>
      </c>
    </row>
    <row r="9" spans="2:6" x14ac:dyDescent="0.3">
      <c r="D9" s="2" t="s">
        <v>120</v>
      </c>
      <c r="F9" t="s">
        <v>121</v>
      </c>
    </row>
    <row r="10" spans="2:6" x14ac:dyDescent="0.3">
      <c r="F10" t="s">
        <v>122</v>
      </c>
    </row>
    <row r="12" spans="2:6" x14ac:dyDescent="0.3">
      <c r="F12" s="6" t="s">
        <v>123</v>
      </c>
    </row>
    <row r="13" spans="2:6" x14ac:dyDescent="0.3">
      <c r="F13" s="2" t="s">
        <v>10</v>
      </c>
    </row>
    <row r="14" spans="2:6" x14ac:dyDescent="0.3">
      <c r="F14" t="s">
        <v>124</v>
      </c>
    </row>
    <row r="15" spans="2:6" x14ac:dyDescent="0.3">
      <c r="F15" t="s">
        <v>26</v>
      </c>
    </row>
    <row r="16" spans="2:6" x14ac:dyDescent="0.3">
      <c r="D16" s="2" t="s">
        <v>125</v>
      </c>
    </row>
    <row r="17" spans="4:6" x14ac:dyDescent="0.3">
      <c r="D17" s="2" t="s">
        <v>86</v>
      </c>
      <c r="F17" s="5" t="s">
        <v>25</v>
      </c>
    </row>
    <row r="18" spans="4:6" x14ac:dyDescent="0.3">
      <c r="D18" s="2" t="s">
        <v>126</v>
      </c>
      <c r="F18" s="2" t="s">
        <v>10</v>
      </c>
    </row>
    <row r="19" spans="4:6" x14ac:dyDescent="0.3">
      <c r="F19" t="s">
        <v>127</v>
      </c>
    </row>
    <row r="20" spans="4:6" x14ac:dyDescent="0.3">
      <c r="F20" t="s">
        <v>128</v>
      </c>
    </row>
    <row r="21" spans="4:6" x14ac:dyDescent="0.3">
      <c r="F21" t="s">
        <v>129</v>
      </c>
    </row>
    <row r="22" spans="4:6" x14ac:dyDescent="0.3">
      <c r="F22" t="s">
        <v>130</v>
      </c>
    </row>
    <row r="24" spans="4:6" x14ac:dyDescent="0.3">
      <c r="F24" s="5" t="s">
        <v>27</v>
      </c>
    </row>
    <row r="25" spans="4:6" x14ac:dyDescent="0.3">
      <c r="F25" s="2" t="s">
        <v>10</v>
      </c>
    </row>
    <row r="26" spans="4:6" x14ac:dyDescent="0.3">
      <c r="F26" s="2" t="s">
        <v>34</v>
      </c>
    </row>
    <row r="27" spans="4:6" x14ac:dyDescent="0.3">
      <c r="F27" s="2" t="s">
        <v>131</v>
      </c>
    </row>
    <row r="28" spans="4:6" x14ac:dyDescent="0.3">
      <c r="F28" s="2" t="s">
        <v>132</v>
      </c>
    </row>
    <row r="29" spans="4:6" x14ac:dyDescent="0.3">
      <c r="F29" s="2" t="s">
        <v>133</v>
      </c>
    </row>
    <row r="31" spans="4:6" x14ac:dyDescent="0.3">
      <c r="F31" s="5" t="s">
        <v>27</v>
      </c>
    </row>
    <row r="32" spans="4:6" x14ac:dyDescent="0.3">
      <c r="F32" s="2" t="s">
        <v>10</v>
      </c>
    </row>
    <row r="33" spans="6:6" x14ac:dyDescent="0.3">
      <c r="F33" t="s">
        <v>134</v>
      </c>
    </row>
    <row r="34" spans="6:6" x14ac:dyDescent="0.3">
      <c r="F34" t="s">
        <v>135</v>
      </c>
    </row>
    <row r="36" spans="6:6" x14ac:dyDescent="0.3">
      <c r="F36" s="5" t="s">
        <v>136</v>
      </c>
    </row>
    <row r="37" spans="6:6" x14ac:dyDescent="0.3">
      <c r="F37" s="2" t="s">
        <v>10</v>
      </c>
    </row>
    <row r="38" spans="6:6" x14ac:dyDescent="0.3">
      <c r="F38" t="s">
        <v>137</v>
      </c>
    </row>
    <row r="39" spans="6:6" x14ac:dyDescent="0.3">
      <c r="F39" t="s">
        <v>138</v>
      </c>
    </row>
    <row r="41" spans="6:6" x14ac:dyDescent="0.3">
      <c r="F41" s="5" t="s">
        <v>52</v>
      </c>
    </row>
    <row r="42" spans="6:6" x14ac:dyDescent="0.3">
      <c r="F42" s="2" t="s">
        <v>10</v>
      </c>
    </row>
    <row r="43" spans="6:6" x14ac:dyDescent="0.3">
      <c r="F43" s="4" t="s">
        <v>139</v>
      </c>
    </row>
    <row r="44" spans="6:6" x14ac:dyDescent="0.3">
      <c r="F44" s="4" t="s">
        <v>140</v>
      </c>
    </row>
    <row r="45" spans="6:6" x14ac:dyDescent="0.3">
      <c r="F45" s="4" t="s">
        <v>141</v>
      </c>
    </row>
    <row r="46" spans="6:6" x14ac:dyDescent="0.3">
      <c r="F46" s="4" t="s">
        <v>142</v>
      </c>
    </row>
  </sheetData>
  <sheetProtection algorithmName="SHA-512" hashValue="BO6T4gphg2Fm3YczoEQ9kezMOxKq9zo5AqLCd9GnfxgulevaqAGfIyM+mdj/unZ8zkC5Ct9uc7Wf6+MnZYlQLw==" saltValue="Ajo0IEr9/Nxsrc0nJpXYRA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1EC2126D991438DB5A15A5BE9301E" ma:contentTypeVersion="0" ma:contentTypeDescription="Create a new document." ma:contentTypeScope="" ma:versionID="ccdf8cb55a85318bd636e424235fd8af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6914C3E-9756-425A-9512-A9F62C4E1084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13A43A-07B9-4DDF-8199-599CD3E43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D0998-FA63-4C18-AE4F-BF6151122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Ansökan om tomtpris</vt:lpstr>
      <vt:lpstr>Beslut</vt:lpstr>
      <vt:lpstr>Menyer</vt:lpstr>
      <vt:lpstr>'Ansökan om tomtpris'!Tulostusalue</vt:lpstr>
      <vt:lpstr>Beslut!Tulostusalue</vt:lpstr>
      <vt:lpstr>Beslut!Tulostusotsikot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(ARA)</cp:lastModifiedBy>
  <cp:lastPrinted>2022-11-08T10:27:41Z</cp:lastPrinted>
  <dcterms:created xsi:type="dcterms:W3CDTF">2018-04-17T01:36:57Z</dcterms:created>
  <dcterms:modified xsi:type="dcterms:W3CDTF">2024-11-12T12:22:33Z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0x010100B931EC2126D991438DB5A15A5BE9301E</vt:lpwstr>
  </property>
</Properties>
</file>